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МС" sheetId="1" r:id="rId1"/>
  </sheets>
  <definedNames>
    <definedName name="_xlnm.Print_Titles" localSheetId="0">'ОМС'!$19:$19</definedName>
  </definedNames>
  <calcPr fullCalcOnLoad="1"/>
</workbook>
</file>

<file path=xl/sharedStrings.xml><?xml version="1.0" encoding="utf-8"?>
<sst xmlns="http://schemas.openxmlformats.org/spreadsheetml/2006/main" count="62" uniqueCount="61">
  <si>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</si>
  <si>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</si>
  <si>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</si>
  <si>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</si>
  <si>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</si>
  <si>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</si>
  <si>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</si>
  <si>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</si>
  <si>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</si>
  <si>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</si>
  <si>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</si>
  <si>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</si>
  <si>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</si>
  <si>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</si>
  <si>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</si>
  <si>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</si>
  <si>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</si>
  <si>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</si>
  <si>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</si>
  <si>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</si>
  <si>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</si>
  <si>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</si>
  <si>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</si>
  <si>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</si>
  <si>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</si>
  <si>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</si>
  <si>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</si>
  <si>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</si>
  <si>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</si>
  <si>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</si>
  <si>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</si>
  <si>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</si>
  <si>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</si>
  <si>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</si>
  <si>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СВЕДЕНИЯ</t>
  </si>
  <si>
    <t>Классификация поступивших вопросов по предмету ведения, ед.</t>
  </si>
  <si>
    <t>за</t>
  </si>
  <si>
    <t>о количестве обращений граждан и содержащихся в них вопросов,</t>
  </si>
  <si>
    <t>Тематика вопросов</t>
  </si>
  <si>
    <t>Количество вопросов, находящихся на рассмотрении, ед.</t>
  </si>
  <si>
    <t xml:space="preserve"> 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</si>
  <si>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</si>
  <si>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>(наименование муниципального образования)</t>
  </si>
  <si>
    <t>поступивших в администрацию</t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</si>
  <si>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</si>
  <si>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+</t>
  </si>
  <si>
    <t>=</t>
  </si>
  <si>
    <t>на личном приеме</t>
  </si>
  <si>
    <t>по телефону</t>
  </si>
  <si>
    <t>Меры приняты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</si>
  <si>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</si>
  <si>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</si>
  <si>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иных органов и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</si>
  <si>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</si>
  <si>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t>Количество вопросов, принятых по соответствующей тематике, ед.</t>
  </si>
  <si>
    <t>в письменной форме</t>
  </si>
  <si>
    <t>Поступило на рассмотрение в  администрацию муниципального образования от граждан, а также из иных органов и организаций</t>
  </si>
  <si>
    <t>(отчетный период)</t>
  </si>
  <si>
    <t>Результаты рассмотрения вопросов (с учетом вопросов, находящихся на рассмотрении на конец І квартала, І полугодия, 9 месяцев), ед.</t>
  </si>
  <si>
    <t>Березовского городского округа</t>
  </si>
  <si>
    <t>I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</si>
</sst>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top"/>
      <protection locked="0"/>
    </xf>
    <xf numFmtId="0" fontId="46" fillId="0" borderId="0" xfId="0" applyFont="1" applyBorder="1" applyAlignment="1">
      <alignment vertical="top" wrapText="1"/>
    </xf>
    <xf numFmtId="0" fontId="49" fillId="0" borderId="16" xfId="0" applyFont="1" applyBorder="1" applyAlignment="1">
      <alignment horizontal="center" vertical="center" textRotation="90" wrapText="1"/>
    </xf>
    <xf numFmtId="0" fontId="49" fillId="0" borderId="17" xfId="0" applyFont="1" applyBorder="1" applyAlignment="1">
      <alignment horizontal="center" vertical="center" textRotation="90" wrapText="1"/>
    </xf>
    <xf numFmtId="0" fontId="50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 wrapText="1"/>
      <protection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7" fillId="0" borderId="31" xfId="0" applyNumberFormat="1" applyFont="1" applyBorder="1" applyAlignment="1" applyProtection="1">
      <alignment horizontal="center" vertical="center" wrapText="1"/>
      <protection locked="0"/>
    </xf>
    <xf numFmtId="0" fontId="47" fillId="0" borderId="32" xfId="0" applyFont="1" applyBorder="1" applyAlignment="1" applyProtection="1">
      <alignment horizontal="center" vertical="center" wrapText="1"/>
      <protection/>
    </xf>
    <xf numFmtId="0" fontId="47" fillId="0" borderId="33" xfId="0" applyNumberFormat="1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34" xfId="0" applyFont="1" applyBorder="1" applyAlignment="1" applyProtection="1">
      <alignment horizontal="center" vertical="center" wrapText="1"/>
      <protection locked="0"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37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 vertical="center" textRotation="90" wrapText="1"/>
    </xf>
    <xf numFmtId="0" fontId="51" fillId="0" borderId="0" xfId="0" applyFont="1" applyAlignment="1" applyProtection="1">
      <alignment horizontal="center"/>
      <protection locked="0"/>
    </xf>
    <xf numFmtId="0" fontId="49" fillId="0" borderId="37" xfId="0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0" fontId="49" fillId="0" borderId="40" xfId="0" applyFont="1" applyBorder="1" applyAlignment="1" applyProtection="1">
      <alignment horizontal="center" vertical="center" wrapText="1"/>
      <protection locked="0"/>
    </xf>
    <xf numFmtId="0" fontId="48" fillId="0" borderId="36" xfId="0" applyFont="1" applyBorder="1" applyAlignment="1" applyProtection="1">
      <alignment horizontal="center" vertical="center" wrapText="1"/>
      <protection locked="0"/>
    </xf>
    <xf numFmtId="0" fontId="48" fillId="0" borderId="36" xfId="0" applyFont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6" fillId="0" borderId="45" xfId="0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8" fillId="0" borderId="35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top" wrapText="1"/>
    </xf>
    <xf numFmtId="0" fontId="48" fillId="0" borderId="46" xfId="0" applyFont="1" applyBorder="1" applyAlignment="1">
      <alignment horizontal="left" vertical="top" wrapText="1"/>
    </xf>
    <xf numFmtId="0" fontId="48" fillId="0" borderId="47" xfId="0" applyFont="1" applyBorder="1" applyAlignment="1">
      <alignment horizontal="left" vertical="top" wrapText="1"/>
    </xf>
    <xf numFmtId="0" fontId="48" fillId="0" borderId="29" xfId="0" applyFont="1" applyBorder="1" applyAlignment="1" applyProtection="1">
      <alignment horizontal="center" vertical="center"/>
      <protection locked="0"/>
    </xf>
    <xf numFmtId="0" fontId="46" fillId="0" borderId="45" xfId="0" applyFont="1" applyBorder="1" applyAlignment="1">
      <alignment horizontal="center" vertical="top" wrapText="1"/>
    </xf>
    <xf numFmtId="0" fontId="48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49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43" fontId="49" fillId="0" borderId="52" xfId="58" applyFont="1" applyBorder="1" applyAlignment="1">
      <alignment horizontal="center" vertical="center" textRotation="90" wrapText="1"/>
    </xf>
    <xf numFmtId="43" fontId="49" fillId="0" borderId="51" xfId="58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54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left" vertical="top" wrapText="1"/>
    </xf>
    <xf numFmtId="0" fontId="53" fillId="0" borderId="42" xfId="0" applyFont="1" applyBorder="1" applyAlignment="1">
      <alignment horizontal="left" vertical="top" wrapText="1"/>
    </xf>
    <xf numFmtId="0" fontId="53" fillId="0" borderId="43" xfId="0" applyFont="1" applyBorder="1" applyAlignment="1">
      <alignment horizontal="left" vertical="top" wrapText="1"/>
    </xf>
    <xf numFmtId="0" fontId="51" fillId="0" borderId="0" xfId="0" applyFont="1" applyAlignment="1" applyProtection="1">
      <alignment horizontal="center"/>
      <protection locked="0"/>
    </xf>
    <xf numFmtId="0" fontId="46" fillId="0" borderId="45" xfId="0" applyFont="1" applyBorder="1" applyAlignment="1" applyProtection="1">
      <alignment horizontal="center" vertical="top"/>
      <protection locked="0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7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43" fontId="49" fillId="0" borderId="10" xfId="58" applyFont="1" applyBorder="1" applyAlignment="1">
      <alignment horizontal="center" vertical="center" textRotation="90" wrapText="1"/>
    </xf>
    <xf numFmtId="43" fontId="49" fillId="0" borderId="14" xfId="58" applyFont="1" applyBorder="1" applyAlignment="1">
      <alignment horizontal="center" vertical="center" textRotation="90" wrapText="1"/>
    </xf>
    <xf numFmtId="43" fontId="49" fillId="0" borderId="11" xfId="58" applyFont="1" applyBorder="1" applyAlignment="1">
      <alignment horizontal="center" vertical="center" textRotation="90" wrapText="1"/>
    </xf>
    <xf numFmtId="43" fontId="49" fillId="0" borderId="55" xfId="58" applyFont="1" applyBorder="1" applyAlignment="1">
      <alignment horizontal="center" vertical="center" textRotation="90" wrapText="1"/>
    </xf>
    <xf numFmtId="43" fontId="11" fillId="0" borderId="56" xfId="58" applyFont="1" applyBorder="1" applyAlignment="1">
      <alignment horizontal="center" vertical="center" wrapText="1"/>
    </xf>
    <xf numFmtId="43" fontId="11" fillId="0" borderId="57" xfId="58" applyFont="1" applyBorder="1" applyAlignment="1">
      <alignment horizontal="center" vertical="center" wrapText="1"/>
    </xf>
    <xf numFmtId="43" fontId="11" fillId="0" borderId="58" xfId="58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34" xfId="0" applyFont="1" applyBorder="1" applyAlignment="1">
      <alignment horizontal="center" vertical="center" textRotation="90" wrapText="1"/>
    </xf>
    <xf numFmtId="0" fontId="49" fillId="0" borderId="59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textRotation="90" wrapText="1"/>
    </xf>
    <xf numFmtId="0" fontId="49" fillId="0" borderId="40" xfId="0" applyFont="1" applyBorder="1" applyAlignment="1">
      <alignment horizontal="center" vertical="center" textRotation="90" wrapText="1"/>
    </xf>
    <xf numFmtId="0" fontId="49" fillId="0" borderId="6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45"/>
  <sheetViews>
    <sheetView tabSelected="1" zoomScale="85" zoomScaleNormal="85" zoomScalePageLayoutView="0" workbookViewId="0" topLeftCell="A1">
      <selection activeCell="K55" sqref="K55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3.00390625" style="0" customWidth="1"/>
    <col min="7" max="7" width="11.421875" style="0" customWidth="1"/>
    <col min="8" max="8" width="11.8515625" style="0" customWidth="1"/>
    <col min="9" max="9" width="8.8515625" style="0" customWidth="1"/>
    <col min="10" max="10" width="12.00390625" style="0" customWidth="1"/>
    <col min="11" max="11" width="9.57421875" style="0" customWidth="1"/>
    <col min="12" max="12" width="11.57421875" style="0" customWidth="1"/>
    <col min="13" max="13" width="12.140625" style="0" customWidth="1"/>
    <col min="14" max="14" width="11.57421875" style="0" customWidth="1"/>
    <col min="18" max="18" width="11.7109375" style="0" customWidth="1"/>
    <col min="19" max="19" width="8.00390625" style="0" customWidth="1"/>
    <col min="20" max="20" width="10.00390625" style="0" customWidth="1"/>
    <col min="21" max="21" width="10.140625" style="0" customWidth="1"/>
    <col min="22" max="22" width="2.00390625" style="0" customWidth="1"/>
  </cols>
  <sheetData>
    <row r="1" spans="15:20" ht="15.75">
      <c r="O1" s="75"/>
      <c r="P1" s="75"/>
      <c r="Q1" s="75"/>
      <c r="R1" s="75"/>
      <c r="S1" s="75"/>
      <c r="T1" s="75"/>
    </row>
    <row r="2" spans="15:20" ht="15.75">
      <c r="O2" s="75"/>
      <c r="P2" s="75"/>
      <c r="Q2" s="75"/>
      <c r="R2" s="75"/>
      <c r="S2" s="75"/>
      <c r="T2" s="75"/>
    </row>
    <row r="3" spans="15:20" ht="15.75">
      <c r="O3" s="75"/>
      <c r="P3" s="75"/>
      <c r="Q3" s="75"/>
      <c r="R3" s="75"/>
      <c r="S3" s="75"/>
      <c r="T3" s="75"/>
    </row>
    <row r="4" spans="15:20" ht="22.5" customHeight="1">
      <c r="O4" s="76"/>
      <c r="P4" s="76"/>
      <c r="Q4" s="76"/>
      <c r="R4" s="76"/>
      <c r="S4" s="76"/>
      <c r="T4" s="76"/>
    </row>
    <row r="5" ht="9" customHeight="1"/>
    <row r="6" ht="9" customHeight="1"/>
    <row r="7" spans="2:18" ht="18" customHeight="1">
      <c r="B7" s="65" t="s">
        <v>34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2:18" ht="15">
      <c r="B8" s="65" t="s">
        <v>37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2:19" ht="15">
      <c r="B9" s="74" t="s">
        <v>43</v>
      </c>
      <c r="C9" s="74"/>
      <c r="D9" s="74"/>
      <c r="E9" s="74"/>
      <c r="F9" s="72" t="s">
        <v>59</v>
      </c>
      <c r="G9" s="72"/>
      <c r="H9" s="72"/>
      <c r="I9" s="72"/>
      <c r="J9" s="72"/>
      <c r="K9" s="72"/>
      <c r="L9" s="72"/>
      <c r="M9" s="72"/>
      <c r="N9" s="11" t="s">
        <v>36</v>
      </c>
      <c r="O9" s="72" t="s">
        <v>60</v>
      </c>
      <c r="P9" s="72"/>
      <c r="Q9" s="72"/>
      <c r="R9" s="15"/>
      <c r="S9" s="10"/>
    </row>
    <row r="10" spans="5:24" ht="28.5" customHeight="1">
      <c r="E10" s="21"/>
      <c r="F10" s="73" t="s">
        <v>42</v>
      </c>
      <c r="G10" s="73"/>
      <c r="H10" s="73"/>
      <c r="I10" s="73"/>
      <c r="J10" s="73"/>
      <c r="K10" s="73"/>
      <c r="L10" s="73"/>
      <c r="M10" s="73"/>
      <c r="N10" s="12"/>
      <c r="O10" s="64" t="s">
        <v>57</v>
      </c>
      <c r="P10" s="64"/>
      <c r="Q10" s="64"/>
      <c r="R10" s="16"/>
      <c r="S10" s="1"/>
      <c r="T10" s="1"/>
      <c r="U10" s="1"/>
      <c r="V10" s="1"/>
      <c r="W10" s="1"/>
      <c r="X10" s="1"/>
    </row>
    <row r="11" spans="9:24" ht="9.75" customHeight="1">
      <c r="I11" s="12"/>
      <c r="J11" s="12"/>
      <c r="K11" s="12"/>
      <c r="L11" s="12"/>
      <c r="M11" s="12"/>
      <c r="N11" s="12"/>
      <c r="P11" s="13"/>
      <c r="Q11" s="13"/>
      <c r="R11" s="13"/>
      <c r="S11" s="1"/>
      <c r="T11" s="1"/>
      <c r="U11" s="1"/>
      <c r="V11" s="1"/>
      <c r="W11" s="1"/>
      <c r="X11" s="1"/>
    </row>
    <row r="12" spans="9:24" ht="9.75" customHeight="1" thickBot="1">
      <c r="I12" s="12"/>
      <c r="J12" s="12"/>
      <c r="K12" s="12"/>
      <c r="L12" s="12"/>
      <c r="M12" s="12"/>
      <c r="N12" s="12"/>
      <c r="P12" s="14"/>
      <c r="Q12" s="13"/>
      <c r="R12" s="13"/>
      <c r="S12" s="1"/>
      <c r="T12" s="1"/>
      <c r="U12" s="1"/>
      <c r="V12" s="1"/>
      <c r="W12" s="1"/>
      <c r="X12" s="1"/>
    </row>
    <row r="13" spans="2:25" ht="85.5" customHeight="1" thickBot="1">
      <c r="B13" s="66" t="s">
        <v>53</v>
      </c>
      <c r="C13" s="67"/>
      <c r="D13" s="67"/>
      <c r="E13" s="55">
        <v>343</v>
      </c>
      <c r="F13" s="24" t="s">
        <v>45</v>
      </c>
      <c r="G13" s="66" t="s">
        <v>52</v>
      </c>
      <c r="H13" s="67"/>
      <c r="I13" s="68"/>
      <c r="J13" s="55">
        <v>0</v>
      </c>
      <c r="K13" s="24" t="s">
        <v>45</v>
      </c>
      <c r="L13" s="69" t="s">
        <v>50</v>
      </c>
      <c r="M13" s="70"/>
      <c r="N13" s="71"/>
      <c r="O13" s="55">
        <v>64</v>
      </c>
      <c r="P13" s="24" t="s">
        <v>46</v>
      </c>
      <c r="Q13" s="69" t="s">
        <v>51</v>
      </c>
      <c r="R13" s="70"/>
      <c r="S13" s="71"/>
      <c r="T13" s="56">
        <f>SUM(E13,J13,O13)</f>
        <v>407</v>
      </c>
      <c r="U13" s="17"/>
      <c r="V13" s="17"/>
      <c r="W13" s="17"/>
      <c r="X13" s="17"/>
      <c r="Y13" s="1"/>
    </row>
    <row r="14" spans="9:18" ht="11.25" customHeight="1">
      <c r="I14" s="12"/>
      <c r="J14" s="12"/>
      <c r="K14" s="12"/>
      <c r="L14" s="12"/>
      <c r="M14" s="12"/>
      <c r="N14" s="12"/>
      <c r="P14" s="13"/>
      <c r="Q14" s="13"/>
      <c r="R14" s="13"/>
    </row>
    <row r="15" ht="9.75" customHeight="1" thickBot="1"/>
    <row r="16" spans="2:18" ht="59.25" customHeight="1">
      <c r="B16" s="86" t="s">
        <v>38</v>
      </c>
      <c r="C16" s="87"/>
      <c r="D16" s="88"/>
      <c r="E16" s="131" t="s">
        <v>54</v>
      </c>
      <c r="F16" s="114"/>
      <c r="G16" s="114"/>
      <c r="H16" s="114"/>
      <c r="I16" s="115"/>
      <c r="J16" s="126" t="s">
        <v>58</v>
      </c>
      <c r="K16" s="127"/>
      <c r="L16" s="127"/>
      <c r="M16" s="128"/>
      <c r="N16" s="132" t="s">
        <v>39</v>
      </c>
      <c r="O16" s="113" t="s">
        <v>35</v>
      </c>
      <c r="P16" s="114"/>
      <c r="Q16" s="114"/>
      <c r="R16" s="115"/>
    </row>
    <row r="17" spans="2:18" ht="17.25" customHeight="1">
      <c r="B17" s="89"/>
      <c r="C17" s="90"/>
      <c r="D17" s="91"/>
      <c r="E17" s="94" t="s">
        <v>0</v>
      </c>
      <c r="F17" s="116" t="s">
        <v>1</v>
      </c>
      <c r="G17" s="116"/>
      <c r="H17" s="116"/>
      <c r="I17" s="117"/>
      <c r="J17" s="92" t="s">
        <v>2</v>
      </c>
      <c r="K17" s="122" t="s">
        <v>49</v>
      </c>
      <c r="L17" s="122" t="s">
        <v>3</v>
      </c>
      <c r="M17" s="124" t="s">
        <v>4</v>
      </c>
      <c r="N17" s="133"/>
      <c r="O17" s="129" t="s">
        <v>5</v>
      </c>
      <c r="P17" s="120" t="s">
        <v>6</v>
      </c>
      <c r="Q17" s="120" t="s">
        <v>7</v>
      </c>
      <c r="R17" s="118" t="s">
        <v>8</v>
      </c>
    </row>
    <row r="18" spans="2:20" ht="117.75" customHeight="1" thickBot="1">
      <c r="B18" s="89"/>
      <c r="C18" s="90"/>
      <c r="D18" s="91"/>
      <c r="E18" s="95"/>
      <c r="F18" s="22" t="s">
        <v>55</v>
      </c>
      <c r="G18" s="49" t="s">
        <v>47</v>
      </c>
      <c r="H18" s="22" t="s">
        <v>48</v>
      </c>
      <c r="I18" s="23" t="s">
        <v>9</v>
      </c>
      <c r="J18" s="93"/>
      <c r="K18" s="123"/>
      <c r="L18" s="123"/>
      <c r="M18" s="125"/>
      <c r="N18" s="134"/>
      <c r="O18" s="130"/>
      <c r="P18" s="121"/>
      <c r="Q18" s="121"/>
      <c r="R18" s="119"/>
      <c r="S18" s="3"/>
      <c r="T18" s="1"/>
    </row>
    <row r="19" spans="2:18" ht="15.75" thickBot="1">
      <c r="B19" s="83">
        <v>1</v>
      </c>
      <c r="C19" s="84"/>
      <c r="D19" s="85"/>
      <c r="E19" s="57">
        <v>2</v>
      </c>
      <c r="F19" s="58">
        <v>3</v>
      </c>
      <c r="G19" s="58">
        <v>4</v>
      </c>
      <c r="H19" s="58">
        <v>5</v>
      </c>
      <c r="I19" s="59">
        <v>6</v>
      </c>
      <c r="J19" s="60">
        <v>7</v>
      </c>
      <c r="K19" s="58">
        <v>8</v>
      </c>
      <c r="L19" s="58">
        <v>9</v>
      </c>
      <c r="M19" s="59">
        <v>10</v>
      </c>
      <c r="N19" s="61">
        <v>11</v>
      </c>
      <c r="O19" s="60">
        <v>12</v>
      </c>
      <c r="P19" s="58">
        <v>13</v>
      </c>
      <c r="Q19" s="58">
        <v>14</v>
      </c>
      <c r="R19" s="59">
        <v>15</v>
      </c>
    </row>
    <row r="20" spans="2:18" ht="24.75" customHeight="1" thickBot="1">
      <c r="B20" s="96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  <row r="21" spans="2:19" ht="15">
      <c r="B21" s="99" t="s">
        <v>10</v>
      </c>
      <c r="C21" s="100"/>
      <c r="D21" s="101"/>
      <c r="E21" s="29">
        <f>SUM(F21:I21)</f>
        <v>1</v>
      </c>
      <c r="F21" s="30"/>
      <c r="G21" s="30">
        <v>1</v>
      </c>
      <c r="H21" s="30"/>
      <c r="I21" s="31"/>
      <c r="J21" s="26"/>
      <c r="K21" s="19"/>
      <c r="L21" s="19">
        <v>1</v>
      </c>
      <c r="M21" s="37"/>
      <c r="N21" s="41"/>
      <c r="O21" s="44"/>
      <c r="P21" s="30"/>
      <c r="Q21" s="30"/>
      <c r="R21" s="31">
        <v>1</v>
      </c>
      <c r="S21" s="2"/>
    </row>
    <row r="22" spans="2:19" ht="28.5" customHeight="1">
      <c r="B22" s="77" t="s">
        <v>11</v>
      </c>
      <c r="C22" s="78"/>
      <c r="D22" s="79"/>
      <c r="E22" s="32">
        <f aca="true" t="shared" si="0" ref="E22:E43">SUM(F22:I22)</f>
        <v>2</v>
      </c>
      <c r="F22" s="4"/>
      <c r="G22" s="4"/>
      <c r="H22" s="4"/>
      <c r="I22" s="5">
        <v>2</v>
      </c>
      <c r="J22" s="27"/>
      <c r="K22" s="4"/>
      <c r="L22" s="4">
        <v>2</v>
      </c>
      <c r="M22" s="38"/>
      <c r="N22" s="6"/>
      <c r="O22" s="9"/>
      <c r="P22" s="4"/>
      <c r="Q22" s="4"/>
      <c r="R22" s="5">
        <v>2</v>
      </c>
      <c r="S22" s="2"/>
    </row>
    <row r="23" spans="2:19" ht="15">
      <c r="B23" s="77" t="s">
        <v>12</v>
      </c>
      <c r="C23" s="78"/>
      <c r="D23" s="79"/>
      <c r="E23" s="32">
        <f t="shared" si="0"/>
        <v>0</v>
      </c>
      <c r="F23" s="4"/>
      <c r="G23" s="4"/>
      <c r="H23" s="4"/>
      <c r="I23" s="5"/>
      <c r="J23" s="27"/>
      <c r="K23" s="4"/>
      <c r="L23" s="4"/>
      <c r="M23" s="38"/>
      <c r="N23" s="6"/>
      <c r="O23" s="9"/>
      <c r="P23" s="4"/>
      <c r="Q23" s="4"/>
      <c r="R23" s="5">
        <v>0</v>
      </c>
      <c r="S23" s="2"/>
    </row>
    <row r="24" spans="2:19" ht="15">
      <c r="B24" s="77" t="s">
        <v>13</v>
      </c>
      <c r="C24" s="78"/>
      <c r="D24" s="79"/>
      <c r="E24" s="32">
        <f t="shared" si="0"/>
        <v>2</v>
      </c>
      <c r="F24" s="4">
        <v>1</v>
      </c>
      <c r="G24" s="4">
        <v>1</v>
      </c>
      <c r="H24" s="4"/>
      <c r="I24" s="5"/>
      <c r="J24" s="27"/>
      <c r="K24" s="4"/>
      <c r="L24" s="4">
        <v>2</v>
      </c>
      <c r="M24" s="38"/>
      <c r="N24" s="6"/>
      <c r="O24" s="9"/>
      <c r="P24" s="4"/>
      <c r="Q24" s="4"/>
      <c r="R24" s="5">
        <v>2</v>
      </c>
      <c r="S24" s="2"/>
    </row>
    <row r="25" spans="2:19" ht="24" customHeight="1">
      <c r="B25" s="77" t="s">
        <v>41</v>
      </c>
      <c r="C25" s="78"/>
      <c r="D25" s="79"/>
      <c r="E25" s="32">
        <f>SUM(E26:E27)</f>
        <v>104</v>
      </c>
      <c r="F25" s="25">
        <f aca="true" t="shared" si="1" ref="F25:R25">SUM(F26:F27)</f>
        <v>39</v>
      </c>
      <c r="G25" s="25">
        <f t="shared" si="1"/>
        <v>43</v>
      </c>
      <c r="H25" s="25">
        <f t="shared" si="1"/>
        <v>12</v>
      </c>
      <c r="I25" s="33">
        <f t="shared" si="1"/>
        <v>10</v>
      </c>
      <c r="J25" s="25">
        <f t="shared" si="1"/>
        <v>29</v>
      </c>
      <c r="K25" s="25">
        <f t="shared" si="1"/>
        <v>18</v>
      </c>
      <c r="L25" s="25">
        <f t="shared" si="1"/>
        <v>33</v>
      </c>
      <c r="M25" s="39">
        <f t="shared" si="1"/>
        <v>0</v>
      </c>
      <c r="N25" s="42">
        <f t="shared" si="1"/>
        <v>24</v>
      </c>
      <c r="O25" s="32">
        <f t="shared" si="1"/>
        <v>0</v>
      </c>
      <c r="P25" s="25">
        <f t="shared" si="1"/>
        <v>0</v>
      </c>
      <c r="Q25" s="25">
        <f t="shared" si="1"/>
        <v>0</v>
      </c>
      <c r="R25" s="33">
        <f t="shared" si="1"/>
        <v>104</v>
      </c>
      <c r="S25" s="2"/>
    </row>
    <row r="26" spans="2:19" ht="15">
      <c r="B26" s="80" t="s">
        <v>14</v>
      </c>
      <c r="C26" s="81"/>
      <c r="D26" s="82"/>
      <c r="E26" s="32">
        <f t="shared" si="0"/>
        <v>21</v>
      </c>
      <c r="F26" s="4">
        <v>11</v>
      </c>
      <c r="G26" s="4">
        <v>9</v>
      </c>
      <c r="H26" s="4"/>
      <c r="I26" s="5">
        <v>1</v>
      </c>
      <c r="J26" s="27">
        <v>1</v>
      </c>
      <c r="K26" s="4">
        <v>1</v>
      </c>
      <c r="L26" s="4">
        <v>15</v>
      </c>
      <c r="M26" s="38"/>
      <c r="N26" s="6">
        <v>4</v>
      </c>
      <c r="O26" s="9"/>
      <c r="P26" s="4"/>
      <c r="Q26" s="4"/>
      <c r="R26" s="5">
        <v>21</v>
      </c>
      <c r="S26" s="2"/>
    </row>
    <row r="27" spans="2:19" ht="15">
      <c r="B27" s="80" t="s">
        <v>15</v>
      </c>
      <c r="C27" s="81"/>
      <c r="D27" s="82"/>
      <c r="E27" s="32">
        <f t="shared" si="0"/>
        <v>83</v>
      </c>
      <c r="F27" s="4">
        <v>28</v>
      </c>
      <c r="G27" s="4">
        <v>34</v>
      </c>
      <c r="H27" s="4">
        <v>12</v>
      </c>
      <c r="I27" s="5">
        <v>9</v>
      </c>
      <c r="J27" s="27">
        <v>28</v>
      </c>
      <c r="K27" s="4">
        <v>17</v>
      </c>
      <c r="L27" s="4">
        <v>18</v>
      </c>
      <c r="M27" s="38"/>
      <c r="N27" s="6">
        <v>20</v>
      </c>
      <c r="O27" s="9"/>
      <c r="P27" s="4"/>
      <c r="Q27" s="4"/>
      <c r="R27" s="5">
        <v>83</v>
      </c>
      <c r="S27" s="2"/>
    </row>
    <row r="28" spans="2:19" ht="15">
      <c r="B28" s="77" t="s">
        <v>16</v>
      </c>
      <c r="C28" s="78"/>
      <c r="D28" s="79"/>
      <c r="E28" s="32">
        <f t="shared" si="0"/>
        <v>4</v>
      </c>
      <c r="F28" s="4"/>
      <c r="G28" s="4">
        <v>4</v>
      </c>
      <c r="H28" s="4"/>
      <c r="I28" s="5"/>
      <c r="J28" s="27"/>
      <c r="K28" s="4"/>
      <c r="L28" s="4">
        <v>3</v>
      </c>
      <c r="M28" s="38"/>
      <c r="N28" s="6">
        <v>1</v>
      </c>
      <c r="O28" s="9"/>
      <c r="P28" s="4"/>
      <c r="Q28" s="4"/>
      <c r="R28" s="5">
        <v>4</v>
      </c>
      <c r="S28" s="2"/>
    </row>
    <row r="29" spans="2:19" ht="25.5" customHeight="1">
      <c r="B29" s="77" t="s">
        <v>17</v>
      </c>
      <c r="C29" s="78"/>
      <c r="D29" s="79"/>
      <c r="E29" s="32">
        <f t="shared" si="0"/>
        <v>152</v>
      </c>
      <c r="F29" s="4">
        <v>133</v>
      </c>
      <c r="G29" s="4">
        <v>5</v>
      </c>
      <c r="H29" s="4">
        <v>11</v>
      </c>
      <c r="I29" s="5">
        <v>3</v>
      </c>
      <c r="J29" s="27">
        <v>58</v>
      </c>
      <c r="K29" s="4"/>
      <c r="L29" s="4">
        <v>53</v>
      </c>
      <c r="M29" s="38"/>
      <c r="N29" s="6">
        <v>41</v>
      </c>
      <c r="O29" s="9"/>
      <c r="P29" s="4"/>
      <c r="Q29" s="4"/>
      <c r="R29" s="5">
        <v>152</v>
      </c>
      <c r="S29" s="2"/>
    </row>
    <row r="30" spans="2:19" ht="15">
      <c r="B30" s="77" t="s">
        <v>18</v>
      </c>
      <c r="C30" s="78"/>
      <c r="D30" s="79"/>
      <c r="E30" s="32">
        <f t="shared" si="0"/>
        <v>4</v>
      </c>
      <c r="F30" s="4">
        <v>1</v>
      </c>
      <c r="G30" s="4">
        <v>3</v>
      </c>
      <c r="H30" s="4"/>
      <c r="I30" s="5"/>
      <c r="J30" s="27"/>
      <c r="K30" s="4"/>
      <c r="L30" s="4">
        <v>4</v>
      </c>
      <c r="M30" s="38"/>
      <c r="N30" s="6"/>
      <c r="O30" s="9"/>
      <c r="P30" s="4"/>
      <c r="Q30" s="4"/>
      <c r="R30" s="5">
        <v>4</v>
      </c>
      <c r="S30" s="2"/>
    </row>
    <row r="31" spans="2:19" ht="15">
      <c r="B31" s="77" t="s">
        <v>19</v>
      </c>
      <c r="C31" s="78"/>
      <c r="D31" s="79"/>
      <c r="E31" s="32">
        <f t="shared" si="0"/>
        <v>94</v>
      </c>
      <c r="F31" s="4">
        <v>22</v>
      </c>
      <c r="G31" s="4">
        <v>43</v>
      </c>
      <c r="H31" s="4">
        <v>24</v>
      </c>
      <c r="I31" s="5">
        <v>5</v>
      </c>
      <c r="J31" s="27"/>
      <c r="K31" s="4">
        <v>24</v>
      </c>
      <c r="L31" s="4">
        <v>47</v>
      </c>
      <c r="M31" s="38"/>
      <c r="N31" s="6">
        <v>23</v>
      </c>
      <c r="O31" s="9"/>
      <c r="P31" s="4"/>
      <c r="Q31" s="4"/>
      <c r="R31" s="5">
        <v>94</v>
      </c>
      <c r="S31" s="2"/>
    </row>
    <row r="32" spans="2:19" ht="29.25" customHeight="1">
      <c r="B32" s="77" t="s">
        <v>20</v>
      </c>
      <c r="C32" s="78"/>
      <c r="D32" s="79"/>
      <c r="E32" s="32">
        <f t="shared" si="0"/>
        <v>0</v>
      </c>
      <c r="F32" s="4"/>
      <c r="G32" s="4"/>
      <c r="H32" s="4"/>
      <c r="I32" s="5"/>
      <c r="J32" s="27"/>
      <c r="K32" s="4"/>
      <c r="L32" s="4"/>
      <c r="M32" s="38"/>
      <c r="N32" s="6"/>
      <c r="O32" s="9"/>
      <c r="P32" s="4"/>
      <c r="Q32" s="4"/>
      <c r="R32" s="5">
        <v>0</v>
      </c>
      <c r="S32" s="2"/>
    </row>
    <row r="33" spans="2:19" ht="28.5" customHeight="1">
      <c r="B33" s="77" t="s">
        <v>21</v>
      </c>
      <c r="C33" s="78"/>
      <c r="D33" s="79"/>
      <c r="E33" s="32">
        <f t="shared" si="0"/>
        <v>0</v>
      </c>
      <c r="F33" s="4"/>
      <c r="G33" s="4"/>
      <c r="H33" s="4"/>
      <c r="I33" s="5"/>
      <c r="J33" s="27"/>
      <c r="K33" s="4"/>
      <c r="L33" s="4"/>
      <c r="M33" s="38"/>
      <c r="N33" s="6"/>
      <c r="O33" s="9"/>
      <c r="P33" s="4"/>
      <c r="Q33" s="4"/>
      <c r="R33" s="5">
        <v>0</v>
      </c>
      <c r="S33" s="2"/>
    </row>
    <row r="34" spans="2:19" ht="15">
      <c r="B34" s="77" t="s">
        <v>22</v>
      </c>
      <c r="C34" s="78"/>
      <c r="D34" s="79"/>
      <c r="E34" s="32">
        <f t="shared" si="0"/>
        <v>0</v>
      </c>
      <c r="F34" s="4"/>
      <c r="G34" s="4"/>
      <c r="H34" s="4"/>
      <c r="I34" s="5"/>
      <c r="J34" s="27"/>
      <c r="K34" s="4"/>
      <c r="L34" s="4"/>
      <c r="M34" s="38"/>
      <c r="N34" s="6"/>
      <c r="O34" s="9"/>
      <c r="P34" s="4"/>
      <c r="Q34" s="4"/>
      <c r="R34" s="5">
        <v>0</v>
      </c>
      <c r="S34" s="2"/>
    </row>
    <row r="35" spans="2:19" ht="15">
      <c r="B35" s="77" t="s">
        <v>23</v>
      </c>
      <c r="C35" s="78"/>
      <c r="D35" s="79"/>
      <c r="E35" s="32">
        <f t="shared" si="0"/>
        <v>8</v>
      </c>
      <c r="F35" s="4">
        <v>2</v>
      </c>
      <c r="G35" s="4">
        <v>4</v>
      </c>
      <c r="H35" s="4"/>
      <c r="I35" s="5">
        <v>2</v>
      </c>
      <c r="J35" s="27"/>
      <c r="K35" s="4"/>
      <c r="L35" s="4">
        <v>6</v>
      </c>
      <c r="M35" s="38"/>
      <c r="N35" s="6">
        <v>2</v>
      </c>
      <c r="O35" s="9"/>
      <c r="P35" s="4"/>
      <c r="Q35" s="4"/>
      <c r="R35" s="5">
        <v>8</v>
      </c>
      <c r="S35" s="2"/>
    </row>
    <row r="36" spans="2:19" ht="30" customHeight="1">
      <c r="B36" s="77" t="s">
        <v>24</v>
      </c>
      <c r="C36" s="78"/>
      <c r="D36" s="79"/>
      <c r="E36" s="32">
        <f t="shared" si="0"/>
        <v>10</v>
      </c>
      <c r="F36" s="4">
        <v>2</v>
      </c>
      <c r="G36" s="4">
        <v>6</v>
      </c>
      <c r="H36" s="4"/>
      <c r="I36" s="5">
        <v>2</v>
      </c>
      <c r="J36" s="27"/>
      <c r="K36" s="4"/>
      <c r="L36" s="4">
        <v>7</v>
      </c>
      <c r="M36" s="38"/>
      <c r="N36" s="6">
        <v>3</v>
      </c>
      <c r="O36" s="9"/>
      <c r="P36" s="4"/>
      <c r="Q36" s="4"/>
      <c r="R36" s="5">
        <v>10</v>
      </c>
      <c r="S36" s="2"/>
    </row>
    <row r="37" spans="2:19" ht="15">
      <c r="B37" s="77" t="s">
        <v>25</v>
      </c>
      <c r="C37" s="78"/>
      <c r="D37" s="79"/>
      <c r="E37" s="32">
        <f t="shared" si="0"/>
        <v>0</v>
      </c>
      <c r="F37" s="4"/>
      <c r="G37" s="4"/>
      <c r="H37" s="4"/>
      <c r="I37" s="5"/>
      <c r="J37" s="27"/>
      <c r="K37" s="4"/>
      <c r="L37" s="4"/>
      <c r="M37" s="38"/>
      <c r="N37" s="6"/>
      <c r="O37" s="9"/>
      <c r="P37" s="4"/>
      <c r="Q37" s="4"/>
      <c r="R37" s="5">
        <v>0</v>
      </c>
      <c r="S37" s="2"/>
    </row>
    <row r="38" spans="2:19" ht="27.75" customHeight="1">
      <c r="B38" s="77" t="s">
        <v>26</v>
      </c>
      <c r="C38" s="78"/>
      <c r="D38" s="79"/>
      <c r="E38" s="32">
        <f t="shared" si="0"/>
        <v>6</v>
      </c>
      <c r="F38" s="4">
        <v>6</v>
      </c>
      <c r="G38" s="4"/>
      <c r="H38" s="4"/>
      <c r="I38" s="5"/>
      <c r="J38" s="27"/>
      <c r="K38" s="4"/>
      <c r="L38" s="4">
        <v>6</v>
      </c>
      <c r="M38" s="38"/>
      <c r="N38" s="6"/>
      <c r="O38" s="9"/>
      <c r="P38" s="4"/>
      <c r="Q38" s="4"/>
      <c r="R38" s="5">
        <v>6</v>
      </c>
      <c r="S38" s="2"/>
    </row>
    <row r="39" spans="2:19" ht="28.5" customHeight="1">
      <c r="B39" s="77" t="s">
        <v>27</v>
      </c>
      <c r="C39" s="78"/>
      <c r="D39" s="79"/>
      <c r="E39" s="32">
        <f t="shared" si="0"/>
        <v>0</v>
      </c>
      <c r="F39" s="4"/>
      <c r="G39" s="4"/>
      <c r="H39" s="4"/>
      <c r="I39" s="5"/>
      <c r="J39" s="27"/>
      <c r="K39" s="4"/>
      <c r="L39" s="4"/>
      <c r="M39" s="38"/>
      <c r="N39" s="6"/>
      <c r="O39" s="9"/>
      <c r="P39" s="4"/>
      <c r="Q39" s="4"/>
      <c r="R39" s="5">
        <v>0</v>
      </c>
      <c r="S39" s="2"/>
    </row>
    <row r="40" spans="2:19" ht="15">
      <c r="B40" s="77" t="s">
        <v>28</v>
      </c>
      <c r="C40" s="78"/>
      <c r="D40" s="79"/>
      <c r="E40" s="32">
        <f t="shared" si="0"/>
        <v>0</v>
      </c>
      <c r="F40" s="4"/>
      <c r="G40" s="4"/>
      <c r="H40" s="4"/>
      <c r="I40" s="5"/>
      <c r="J40" s="27"/>
      <c r="K40" s="4"/>
      <c r="L40" s="4"/>
      <c r="M40" s="38"/>
      <c r="N40" s="6"/>
      <c r="O40" s="9"/>
      <c r="P40" s="4"/>
      <c r="Q40" s="4"/>
      <c r="R40" s="5">
        <v>0</v>
      </c>
      <c r="S40" s="2"/>
    </row>
    <row r="41" spans="2:19" ht="29.25" customHeight="1">
      <c r="B41" s="77" t="s">
        <v>29</v>
      </c>
      <c r="C41" s="78"/>
      <c r="D41" s="79"/>
      <c r="E41" s="32">
        <f t="shared" si="0"/>
        <v>0</v>
      </c>
      <c r="F41" s="4"/>
      <c r="G41" s="4"/>
      <c r="H41" s="4"/>
      <c r="I41" s="5"/>
      <c r="J41" s="27"/>
      <c r="K41" s="4"/>
      <c r="L41" s="4"/>
      <c r="M41" s="38"/>
      <c r="N41" s="6"/>
      <c r="O41" s="9"/>
      <c r="P41" s="4"/>
      <c r="Q41" s="4"/>
      <c r="R41" s="5">
        <v>0</v>
      </c>
      <c r="S41" s="2"/>
    </row>
    <row r="42" spans="2:19" ht="28.5" customHeight="1">
      <c r="B42" s="77" t="s">
        <v>30</v>
      </c>
      <c r="C42" s="78"/>
      <c r="D42" s="79"/>
      <c r="E42" s="32">
        <f t="shared" si="0"/>
        <v>0</v>
      </c>
      <c r="F42" s="4"/>
      <c r="G42" s="4"/>
      <c r="H42" s="4"/>
      <c r="I42" s="5"/>
      <c r="J42" s="27"/>
      <c r="K42" s="4"/>
      <c r="L42" s="4"/>
      <c r="M42" s="38"/>
      <c r="N42" s="6"/>
      <c r="O42" s="9"/>
      <c r="P42" s="4"/>
      <c r="Q42" s="4"/>
      <c r="R42" s="5"/>
      <c r="S42" s="2"/>
    </row>
    <row r="43" spans="2:23" ht="80.25" customHeight="1" thickBot="1">
      <c r="B43" s="105" t="s">
        <v>31</v>
      </c>
      <c r="C43" s="106"/>
      <c r="D43" s="107"/>
      <c r="E43" s="34">
        <f t="shared" si="0"/>
        <v>0</v>
      </c>
      <c r="F43" s="35"/>
      <c r="G43" s="35"/>
      <c r="H43" s="35"/>
      <c r="I43" s="36"/>
      <c r="J43" s="28"/>
      <c r="K43" s="18"/>
      <c r="L43" s="18"/>
      <c r="M43" s="40"/>
      <c r="N43" s="43"/>
      <c r="O43" s="45"/>
      <c r="P43" s="35"/>
      <c r="Q43" s="35"/>
      <c r="R43" s="36"/>
      <c r="S43" s="2"/>
      <c r="W43" t="s">
        <v>40</v>
      </c>
    </row>
    <row r="44" spans="2:19" ht="15.75" thickBot="1">
      <c r="B44" s="102" t="s">
        <v>32</v>
      </c>
      <c r="C44" s="103"/>
      <c r="D44" s="104"/>
      <c r="E44" s="46">
        <f>SUM(E21:E25,E28:E43)</f>
        <v>387</v>
      </c>
      <c r="F44" s="46">
        <f aca="true" t="shared" si="2" ref="F44:R44">SUM(F21:F25,F28:F43)</f>
        <v>206</v>
      </c>
      <c r="G44" s="46">
        <f t="shared" si="2"/>
        <v>110</v>
      </c>
      <c r="H44" s="46">
        <f t="shared" si="2"/>
        <v>47</v>
      </c>
      <c r="I44" s="46">
        <f t="shared" si="2"/>
        <v>24</v>
      </c>
      <c r="J44" s="46">
        <f t="shared" si="2"/>
        <v>87</v>
      </c>
      <c r="K44" s="46">
        <f t="shared" si="2"/>
        <v>42</v>
      </c>
      <c r="L44" s="46">
        <f t="shared" si="2"/>
        <v>164</v>
      </c>
      <c r="M44" s="46">
        <f t="shared" si="2"/>
        <v>0</v>
      </c>
      <c r="N44" s="46">
        <f t="shared" si="2"/>
        <v>94</v>
      </c>
      <c r="O44" s="46">
        <f t="shared" si="2"/>
        <v>0</v>
      </c>
      <c r="P44" s="46">
        <f t="shared" si="2"/>
        <v>0</v>
      </c>
      <c r="Q44" s="46">
        <f t="shared" si="2"/>
        <v>0</v>
      </c>
      <c r="R44" s="47">
        <f t="shared" si="2"/>
        <v>387</v>
      </c>
      <c r="S44" s="2"/>
    </row>
    <row r="45" spans="2:19" ht="85.5" customHeight="1" thickBot="1">
      <c r="B45" s="108" t="s">
        <v>44</v>
      </c>
      <c r="C45" s="109"/>
      <c r="D45" s="110"/>
      <c r="E45" s="48">
        <f>SUM(F45:I45)</f>
        <v>77</v>
      </c>
      <c r="F45" s="51">
        <v>25</v>
      </c>
      <c r="G45" s="51">
        <v>3</v>
      </c>
      <c r="H45" s="51">
        <v>15</v>
      </c>
      <c r="I45" s="52">
        <v>34</v>
      </c>
      <c r="J45" s="53">
        <v>1</v>
      </c>
      <c r="K45" s="51">
        <v>10</v>
      </c>
      <c r="L45" s="51">
        <v>47</v>
      </c>
      <c r="M45" s="52"/>
      <c r="N45" s="54">
        <v>19</v>
      </c>
      <c r="O45" s="53"/>
      <c r="P45" s="51"/>
      <c r="Q45" s="51"/>
      <c r="R45" s="52"/>
      <c r="S45" s="2"/>
    </row>
    <row r="46" spans="2:19" ht="18.75" customHeight="1" thickBot="1">
      <c r="B46" s="102" t="s">
        <v>33</v>
      </c>
      <c r="C46" s="103"/>
      <c r="D46" s="104"/>
      <c r="E46" s="46">
        <f>SUM(E44:E45)</f>
        <v>464</v>
      </c>
      <c r="F46" s="46">
        <f aca="true" t="shared" si="3" ref="F46:R46">SUM(F44:F45)</f>
        <v>231</v>
      </c>
      <c r="G46" s="46">
        <f t="shared" si="3"/>
        <v>113</v>
      </c>
      <c r="H46" s="46">
        <f t="shared" si="3"/>
        <v>62</v>
      </c>
      <c r="I46" s="46">
        <f t="shared" si="3"/>
        <v>58</v>
      </c>
      <c r="J46" s="46">
        <f t="shared" si="3"/>
        <v>88</v>
      </c>
      <c r="K46" s="46">
        <f t="shared" si="3"/>
        <v>52</v>
      </c>
      <c r="L46" s="46">
        <f t="shared" si="3"/>
        <v>211</v>
      </c>
      <c r="M46" s="46">
        <f t="shared" si="3"/>
        <v>0</v>
      </c>
      <c r="N46" s="46">
        <f t="shared" si="3"/>
        <v>113</v>
      </c>
      <c r="O46" s="46">
        <f t="shared" si="3"/>
        <v>0</v>
      </c>
      <c r="P46" s="46">
        <f t="shared" si="3"/>
        <v>0</v>
      </c>
      <c r="Q46" s="46">
        <f t="shared" si="3"/>
        <v>0</v>
      </c>
      <c r="R46" s="47">
        <f t="shared" si="3"/>
        <v>387</v>
      </c>
      <c r="S46" s="2"/>
    </row>
    <row r="48" spans="1:2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">
      <c r="A49" s="7"/>
      <c r="B49" s="111"/>
      <c r="C49" s="111"/>
      <c r="D49" s="111"/>
      <c r="E49" s="111"/>
      <c r="F49" s="111"/>
      <c r="G49" s="50"/>
      <c r="H49" s="7"/>
      <c r="I49" s="63"/>
      <c r="J49" s="63"/>
      <c r="K49" s="63"/>
      <c r="L49" s="63"/>
      <c r="M49" s="6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">
      <c r="A50" s="7"/>
      <c r="B50" s="7"/>
      <c r="C50" s="7"/>
      <c r="D50" s="7"/>
      <c r="E50" s="7"/>
      <c r="F50" s="7"/>
      <c r="G50" s="7"/>
      <c r="H50" s="7"/>
      <c r="I50" s="63"/>
      <c r="J50" s="112"/>
      <c r="K50" s="112"/>
      <c r="L50" s="112"/>
      <c r="M50" s="6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">
      <c r="A51" s="7"/>
      <c r="B51" s="7"/>
      <c r="C51" s="7"/>
      <c r="D51" s="7"/>
      <c r="E51" s="7"/>
      <c r="F51" s="7"/>
      <c r="G51" s="7"/>
      <c r="H51" s="7"/>
      <c r="I51" s="63"/>
      <c r="J51" s="20"/>
      <c r="K51" s="20"/>
      <c r="L51" s="20"/>
      <c r="M51" s="6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">
      <c r="A53" s="7"/>
      <c r="B53" s="8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.75" customHeight="1">
      <c r="A54" s="7"/>
      <c r="B54" s="8"/>
      <c r="C54" s="62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</sheetData>
  <sheetProtection/>
  <mergeCells count="60">
    <mergeCell ref="B46:D46"/>
    <mergeCell ref="B45:D45"/>
    <mergeCell ref="B49:F49"/>
    <mergeCell ref="J50:L50"/>
    <mergeCell ref="O16:R16"/>
    <mergeCell ref="F17:I17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K17:K18"/>
    <mergeCell ref="B44:D44"/>
    <mergeCell ref="B43:D43"/>
    <mergeCell ref="B42:D42"/>
    <mergeCell ref="B41:D41"/>
    <mergeCell ref="B40:D40"/>
    <mergeCell ref="B19:D19"/>
    <mergeCell ref="B16:D18"/>
    <mergeCell ref="B24:D24"/>
    <mergeCell ref="B13:D13"/>
    <mergeCell ref="J17:J18"/>
    <mergeCell ref="E17:E18"/>
    <mergeCell ref="B20:R20"/>
    <mergeCell ref="B23:D23"/>
    <mergeCell ref="B22:D22"/>
    <mergeCell ref="B21:D21"/>
    <mergeCell ref="Q13:S13"/>
    <mergeCell ref="B31:D31"/>
    <mergeCell ref="B30:D30"/>
    <mergeCell ref="B39:D39"/>
    <mergeCell ref="B38:D38"/>
    <mergeCell ref="B37:D37"/>
    <mergeCell ref="B36:D36"/>
    <mergeCell ref="B34:D34"/>
    <mergeCell ref="B33:D33"/>
    <mergeCell ref="B35:D35"/>
    <mergeCell ref="B32:D32"/>
    <mergeCell ref="B29:D29"/>
    <mergeCell ref="B28:D28"/>
    <mergeCell ref="B27:D27"/>
    <mergeCell ref="B26:D26"/>
    <mergeCell ref="B25:D25"/>
    <mergeCell ref="O1:T1"/>
    <mergeCell ref="O2:T2"/>
    <mergeCell ref="O3:T3"/>
    <mergeCell ref="O4:T4"/>
    <mergeCell ref="O9:Q9"/>
    <mergeCell ref="O10:Q10"/>
    <mergeCell ref="B7:R7"/>
    <mergeCell ref="B8:R8"/>
    <mergeCell ref="G13:I13"/>
    <mergeCell ref="L13:N13"/>
    <mergeCell ref="F9:M9"/>
    <mergeCell ref="F10:M10"/>
    <mergeCell ref="B9:E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ignoredErrors>
    <ignoredError sqref="E23:E24 E28 E30:E42 T13" unlockedFormula="1"/>
    <ignoredError sqref="E21:E22 E26:E27 E29 E43 E44" formulaRange="1" unlockedFormula="1"/>
    <ignoredError sqref="E25" formula="1"/>
    <ignoredError sqref="F44:I44 J44:R44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2016-04-21T09:03:45Z</dcterms:modified>
  <cp:category/>
  <cp:version/>
  <cp:contentType/>
  <cp:contentStatus/>
</cp:coreProperties>
</file>