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ГО" sheetId="1" r:id="rId1"/>
  </sheets>
  <definedNames/>
  <calcPr fullCalcOnLoad="1"/>
</workbook>
</file>

<file path=xl/sharedStrings.xml><?xml version="1.0" encoding="utf-8"?>
<sst xmlns="http://schemas.openxmlformats.org/spreadsheetml/2006/main" count="123" uniqueCount="106">
  <si>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</si>
  <si>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</si>
  <si>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</si>
  <si>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</si>
  <si>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</si>
  <si>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</si>
  <si>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</si>
  <si>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</si>
  <si>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</si>
  <si>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</si>
  <si>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</si>
  <si>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</si>
  <si>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</si>
  <si>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</si>
  <si>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</si>
  <si>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</si>
  <si>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</si>
  <si>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</si>
  <si>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</si>
  <si>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</si>
  <si>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</si>
  <si>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</si>
  <si>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</si>
  <si>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</si>
  <si>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</si>
  <si>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</si>
  <si>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</si>
  <si>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</si>
  <si>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</si>
  <si>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</si>
  <si>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</si>
  <si>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</si>
  <si>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</si>
  <si>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</si>
  <si>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</si>
  <si>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</si>
  <si>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</si>
  <si>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</si>
  <si>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</si>
  <si>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</si>
  <si>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И.О.Ф.</t>
  </si>
  <si>
    <t>Тел. ________</t>
  </si>
  <si>
    <t>Исполнитель: _________</t>
  </si>
  <si>
    <t>Классификация поступивших вопросов по предмету ведения, ед.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</si>
  <si>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</si>
  <si>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</si>
  <si>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</si>
  <si>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</si>
  <si>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</si>
  <si>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</si>
  <si>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</si>
  <si>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</si>
  <si>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indexed="8"/>
        <rFont val="Times New Roman"/>
        <family val="1"/>
      </rPr>
      <t>,  в том числе:</t>
    </r>
  </si>
  <si>
    <t>Руководитель аппарата</t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</si>
  <si>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</si>
  <si>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</si>
  <si>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</si>
  <si>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</si>
  <si>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Количество вопросов, принятых по соответствующей тематике, ед.</t>
  </si>
  <si>
    <t>в письменной форме</t>
  </si>
  <si>
    <t>Количество вопросов, поставленных на контроль, ед.</t>
  </si>
  <si>
    <t>В том числе с выездом на место</t>
  </si>
  <si>
    <t>Количество вопросов, рассмотренных:</t>
  </si>
  <si>
    <t>Комиссионно, ед.</t>
  </si>
  <si>
    <t>С выездом на место, ед.</t>
  </si>
  <si>
    <t>С участием автора, ед.</t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</si>
  <si>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</si>
  <si>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</si>
  <si>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</si>
  <si>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</si>
  <si>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</si>
  <si>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</si>
  <si>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</si>
  <si>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</si>
  <si>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</si>
  <si>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</si>
  <si>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</si>
  <si>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2.</t>
  </si>
  <si>
    <t>3.</t>
  </si>
  <si>
    <t>…</t>
  </si>
  <si>
    <t>*</t>
  </si>
  <si>
    <t>администрации городского округа</t>
  </si>
  <si>
    <t xml:space="preserve"> Необходимо перечислить муниципальные учреждения и иные организации, осуществляющие публично значимые функции, добавленные администрацией городского округа на портал ССТУ.РФ, включая те, в которые за отчетный период не поступали обращения граждан.  В случае отсутствия таких учреждений и организаций в графах таблицы проставляются  прочерки.</t>
  </si>
  <si>
    <t>Наименование муниципальных учреждений, иных организаций, осуществляющих публично значимые функции, добавленных администрацией городского округа на портал ССТУ.РФ</t>
  </si>
  <si>
    <r>
      <t xml:space="preserve">Количество </t>
    </r>
    <r>
      <rPr>
        <b/>
        <sz val="10"/>
        <color indexed="10"/>
        <rFont val="Times New Roman"/>
        <family val="1"/>
      </rPr>
      <t>обращений</t>
    </r>
    <r>
      <rPr>
        <b/>
        <sz val="10"/>
        <rFont val="Times New Roman"/>
        <family val="1"/>
      </rPr>
      <t>, информация о которых отображена в подразделе "2018" портала ССТУ.РФ за отчетный период , ед.:</t>
    </r>
  </si>
  <si>
    <r>
      <t xml:space="preserve">Количество </t>
    </r>
    <r>
      <rPr>
        <b/>
        <sz val="10"/>
        <color indexed="10"/>
        <rFont val="Times New Roman"/>
        <family val="1"/>
      </rPr>
      <t>обращений</t>
    </r>
    <r>
      <rPr>
        <b/>
        <sz val="10"/>
        <rFont val="Times New Roman"/>
        <family val="1"/>
      </rPr>
      <t>, информация о которых загружена администрацией городского округа в подраздел "Обращения, поступившие напрямую непосредственно от заявителя" портала ССТУ.РФ за отчетный период, ед.:</t>
    </r>
  </si>
  <si>
    <r>
      <t>Количество</t>
    </r>
    <r>
      <rPr>
        <b/>
        <sz val="10"/>
        <color indexed="10"/>
        <rFont val="Times New Roman"/>
        <family val="1"/>
      </rPr>
      <t xml:space="preserve"> обращений</t>
    </r>
    <r>
      <rPr>
        <b/>
        <sz val="10"/>
        <rFont val="Times New Roman"/>
        <family val="1"/>
      </rPr>
      <t>, информация о которых загружена муниципальным учреждением, иной организацией в подраздел "Обращения, поступившие напрямую непосредственно от заявителя" портала ССТУ.РФ за отчетный период, ед.:</t>
    </r>
  </si>
  <si>
    <t>в том числе, по которым администрацией городского округа заполнено поле "Дата поступления в орган"</t>
  </si>
  <si>
    <t>в том числе, по которым администрацией городского округа завершено рассмотрение и отмечены результаты рассмотрения в поле "Статус"</t>
  </si>
  <si>
    <t>в том числе, по которым муниципальным учреждением, иной организацией заполнено поле "Дата поступления в орган"</t>
  </si>
  <si>
    <t>в том числе, по которым муниципальным учреждением, иной организацией завершено рассмотрение и отмечены результаты рассмотрения в поле "Статус"</t>
  </si>
  <si>
    <t>1.*</t>
  </si>
  <si>
    <t>(наименование городского округа)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</si>
  <si>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городского округа </t>
    </r>
    <r>
      <rPr>
        <b/>
        <u val="single"/>
        <sz val="11"/>
        <color indexed="8"/>
        <rFont val="Times New Roman"/>
        <family val="1"/>
      </rPr>
      <t>от граждан</t>
    </r>
    <r>
      <rPr>
        <b/>
        <sz val="11"/>
        <color indexed="8"/>
        <rFont val="Times New Roman"/>
        <family val="1"/>
      </rPr>
      <t>, ед.</t>
    </r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</si>
  <si>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 администрацию городского округа </t>
    </r>
    <r>
      <rPr>
        <b/>
        <u val="single"/>
        <sz val="11"/>
        <color indexed="8"/>
        <rFont val="Times New Roman"/>
        <family val="1"/>
      </rPr>
      <t>из других органов, учреждений, организаций</t>
    </r>
    <r>
      <rPr>
        <b/>
        <sz val="11"/>
        <color indexed="8"/>
        <rFont val="Times New Roman"/>
        <family val="1"/>
      </rPr>
      <t>, ед.</t>
    </r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</si>
  <si>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 администрацию городского округа </t>
    </r>
    <r>
      <rPr>
        <b/>
        <u val="single"/>
        <sz val="11"/>
        <color indexed="8"/>
        <rFont val="Times New Roman"/>
        <family val="1"/>
      </rPr>
      <t>из управления по работе с обращениями граждан Администрации Кемеровской области</t>
    </r>
    <r>
      <rPr>
        <b/>
        <sz val="11"/>
        <color indexed="8"/>
        <rFont val="Times New Roman"/>
        <family val="1"/>
      </rPr>
      <t>, ед.</t>
    </r>
  </si>
  <si>
    <r>
      <rPr>
        <b/>
        <u val="single"/>
        <sz val="11"/>
        <color indexed="8"/>
        <rFont val="Times New Roman"/>
        <family val="1"/>
      </rPr>
      <t>Общее количество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>, поступивших за отчетный период в  администрацию городского округа, ед.</t>
    </r>
  </si>
  <si>
    <t>Поступило на рассмотрение в администрацию городского округа от граждан, а также из других органов, учреждений, организаций</t>
  </si>
  <si>
    <t>Поступило на рассмотрение в  администрацию городского округа из управления по работе с обращениями граждан Администрации Кемеровской области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</si>
  <si>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</si>
  <si>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r>
      <t xml:space="preserve">Количество </t>
    </r>
    <r>
      <rPr>
        <b/>
        <u val="single"/>
        <sz val="10"/>
        <color indexed="8"/>
        <rFont val="Times New Roman"/>
        <family val="1"/>
      </rPr>
      <t>личных приемов</t>
    </r>
    <r>
      <rPr>
        <b/>
        <sz val="10"/>
        <color indexed="8"/>
        <rFont val="Times New Roman"/>
        <family val="1"/>
      </rPr>
      <t xml:space="preserve"> граждан, проведенных главой городского округа,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</si>
  <si>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главой городского округа,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</si>
  <si>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заместителями главы городского округа,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</si>
  <si>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руководителями структурных подразделений, специалистами приемной граждан администрации городского округа, ед.</t>
    </r>
  </si>
  <si>
    <t>Березовского городского окурга</t>
  </si>
  <si>
    <t>2018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</si>
</sst>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5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/>
    </xf>
    <xf numFmtId="0" fontId="50" fillId="0" borderId="21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horizontal="center" vertical="center" wrapText="1"/>
      <protection locked="0"/>
    </xf>
    <xf numFmtId="0" fontId="50" fillId="0" borderId="25" xfId="0" applyFont="1" applyBorder="1" applyAlignment="1" applyProtection="1">
      <alignment horizontal="center" vertical="center" wrapText="1"/>
      <protection/>
    </xf>
    <xf numFmtId="0" fontId="50" fillId="0" borderId="26" xfId="0" applyNumberFormat="1" applyFont="1" applyBorder="1" applyAlignment="1" applyProtection="1">
      <alignment horizontal="center" vertical="center" wrapText="1"/>
      <protection locked="0"/>
    </xf>
    <xf numFmtId="0" fontId="50" fillId="0" borderId="27" xfId="0" applyFont="1" applyBorder="1" applyAlignment="1" applyProtection="1">
      <alignment horizontal="center" vertical="center" wrapText="1"/>
      <protection/>
    </xf>
    <xf numFmtId="0" fontId="50" fillId="0" borderId="28" xfId="0" applyNumberFormat="1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29" xfId="0" applyFont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 applyProtection="1">
      <alignment horizontal="center" vertical="center" wrapText="1"/>
      <protection/>
    </xf>
    <xf numFmtId="0" fontId="53" fillId="0" borderId="31" xfId="0" applyFont="1" applyBorder="1" applyAlignment="1" applyProtection="1">
      <alignment horizontal="center" vertical="center" wrapText="1"/>
      <protection/>
    </xf>
    <xf numFmtId="0" fontId="53" fillId="0" borderId="3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53" fillId="0" borderId="32" xfId="0" applyFont="1" applyBorder="1" applyAlignment="1" applyProtection="1">
      <alignment horizontal="center" vertical="center" wrapText="1"/>
      <protection locked="0"/>
    </xf>
    <xf numFmtId="0" fontId="53" fillId="0" borderId="33" xfId="0" applyFont="1" applyBorder="1" applyAlignment="1" applyProtection="1">
      <alignment horizontal="center" vertical="center" wrapText="1"/>
      <protection locked="0"/>
    </xf>
    <xf numFmtId="0" fontId="53" fillId="0" borderId="34" xfId="0" applyFont="1" applyBorder="1" applyAlignment="1" applyProtection="1">
      <alignment horizontal="center" vertical="center" wrapText="1"/>
      <protection locked="0"/>
    </xf>
    <xf numFmtId="0" fontId="50" fillId="0" borderId="35" xfId="0" applyNumberFormat="1" applyFont="1" applyBorder="1" applyAlignment="1" applyProtection="1">
      <alignment horizontal="center" vertical="center" wrapText="1"/>
      <protection locked="0"/>
    </xf>
    <xf numFmtId="0" fontId="50" fillId="0" borderId="36" xfId="0" applyNumberFormat="1" applyFont="1" applyBorder="1" applyAlignment="1" applyProtection="1">
      <alignment horizontal="center" vertical="center" wrapText="1"/>
      <protection locked="0"/>
    </xf>
    <xf numFmtId="0" fontId="50" fillId="0" borderId="37" xfId="0" applyNumberFormat="1" applyFont="1" applyBorder="1" applyAlignment="1" applyProtection="1">
      <alignment horizontal="center" vertical="center" wrapText="1"/>
      <protection locked="0"/>
    </xf>
    <xf numFmtId="0" fontId="49" fillId="0" borderId="38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39" xfId="0" applyFont="1" applyBorder="1" applyAlignment="1" applyProtection="1">
      <alignment horizontal="center" vertical="center" wrapText="1"/>
      <protection locked="0"/>
    </xf>
    <xf numFmtId="0" fontId="49" fillId="0" borderId="28" xfId="0" applyFont="1" applyBorder="1" applyAlignment="1" applyProtection="1">
      <alignment horizontal="center" vertical="center" wrapText="1"/>
      <protection locked="0"/>
    </xf>
    <xf numFmtId="0" fontId="49" fillId="0" borderId="40" xfId="0" applyFont="1" applyBorder="1" applyAlignment="1" applyProtection="1">
      <alignment horizontal="center" vertical="center" wrapText="1"/>
      <protection locked="0"/>
    </xf>
    <xf numFmtId="0" fontId="49" fillId="0" borderId="41" xfId="0" applyFont="1" applyBorder="1" applyAlignment="1" applyProtection="1">
      <alignment horizontal="center" vertical="center" wrapText="1"/>
      <protection locked="0"/>
    </xf>
    <xf numFmtId="0" fontId="52" fillId="0" borderId="31" xfId="0" applyFont="1" applyBorder="1" applyAlignment="1" applyProtection="1">
      <alignment horizontal="center" vertical="center" wrapText="1"/>
      <protection locked="0"/>
    </xf>
    <xf numFmtId="0" fontId="52" fillId="0" borderId="31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right" vertical="top"/>
      <protection locked="0"/>
    </xf>
    <xf numFmtId="0" fontId="49" fillId="0" borderId="0" xfId="0" applyFont="1" applyBorder="1" applyAlignment="1" applyProtection="1">
      <alignment horizontal="center" vertical="top"/>
      <protection locked="0"/>
    </xf>
    <xf numFmtId="0" fontId="51" fillId="0" borderId="0" xfId="0" applyFont="1" applyAlignment="1" applyProtection="1">
      <alignment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0" fontId="49" fillId="0" borderId="0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 applyProtection="1">
      <alignment vertical="top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9" fillId="33" borderId="46" xfId="0" applyFont="1" applyFill="1" applyBorder="1" applyAlignment="1" applyProtection="1">
      <alignment horizontal="center" vertical="center" wrapText="1"/>
      <protection locked="0"/>
    </xf>
    <xf numFmtId="0" fontId="9" fillId="33" borderId="47" xfId="0" applyFont="1" applyFill="1" applyBorder="1" applyAlignment="1" applyProtection="1">
      <alignment horizontal="center" vertical="center" wrapText="1"/>
      <protection locked="0"/>
    </xf>
    <xf numFmtId="0" fontId="9" fillId="33" borderId="31" xfId="0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0" fontId="53" fillId="0" borderId="48" xfId="0" applyFont="1" applyFill="1" applyBorder="1" applyAlignment="1" applyProtection="1">
      <alignment vertical="center" textRotation="90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3" fillId="33" borderId="49" xfId="0" applyFont="1" applyFill="1" applyBorder="1" applyAlignment="1" applyProtection="1">
      <alignment horizontal="center" vertical="center" wrapText="1"/>
      <protection locked="0"/>
    </xf>
    <xf numFmtId="0" fontId="53" fillId="33" borderId="50" xfId="0" applyFont="1" applyFill="1" applyBorder="1" applyAlignment="1" applyProtection="1">
      <alignment horizontal="center" vertical="center" wrapText="1"/>
      <protection locked="0"/>
    </xf>
    <xf numFmtId="0" fontId="53" fillId="33" borderId="51" xfId="0" applyFont="1" applyFill="1" applyBorder="1" applyAlignment="1" applyProtection="1">
      <alignment horizontal="center" vertical="center" wrapText="1"/>
      <protection locked="0"/>
    </xf>
    <xf numFmtId="0" fontId="53" fillId="33" borderId="47" xfId="0" applyFont="1" applyFill="1" applyBorder="1" applyAlignment="1" applyProtection="1">
      <alignment horizontal="center" vertical="center" wrapText="1"/>
      <protection locked="0"/>
    </xf>
    <xf numFmtId="0" fontId="53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/>
      <protection locked="0"/>
    </xf>
    <xf numFmtId="0" fontId="53" fillId="0" borderId="48" xfId="0" applyFont="1" applyBorder="1" applyAlignment="1" applyProtection="1">
      <alignment horizontal="center" vertical="center" wrapText="1"/>
      <protection locked="0"/>
    </xf>
    <xf numFmtId="0" fontId="53" fillId="0" borderId="52" xfId="0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 textRotation="90" wrapText="1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 wrapText="1"/>
      <protection locked="0"/>
    </xf>
    <xf numFmtId="0" fontId="9" fillId="33" borderId="50" xfId="0" applyFont="1" applyFill="1" applyBorder="1" applyAlignment="1" applyProtection="1">
      <alignment horizontal="center" vertical="center" wrapText="1"/>
      <protection locked="0"/>
    </xf>
    <xf numFmtId="0" fontId="9" fillId="33" borderId="51" xfId="0" applyFont="1" applyFill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vertical="center" textRotation="90" wrapText="1"/>
      <protection locked="0"/>
    </xf>
    <xf numFmtId="0" fontId="53" fillId="0" borderId="23" xfId="0" applyFont="1" applyBorder="1" applyAlignment="1" applyProtection="1">
      <alignment horizontal="center" vertical="center" textRotation="90"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9" fillId="34" borderId="49" xfId="0" applyFont="1" applyFill="1" applyBorder="1" applyAlignment="1" applyProtection="1">
      <alignment horizontal="center" vertical="center" wrapText="1"/>
      <protection locked="0"/>
    </xf>
    <xf numFmtId="0" fontId="9" fillId="34" borderId="50" xfId="0" applyFont="1" applyFill="1" applyBorder="1" applyAlignment="1" applyProtection="1">
      <alignment horizontal="center" vertical="center" wrapText="1"/>
      <protection locked="0"/>
    </xf>
    <xf numFmtId="0" fontId="9" fillId="34" borderId="51" xfId="0" applyFont="1" applyFill="1" applyBorder="1" applyAlignment="1" applyProtection="1">
      <alignment horizontal="center" vertical="center" wrapText="1"/>
      <protection locked="0"/>
    </xf>
    <xf numFmtId="0" fontId="9" fillId="35" borderId="30" xfId="0" applyFont="1" applyFill="1" applyBorder="1" applyAlignment="1" applyProtection="1">
      <alignment horizontal="center" vertical="center" wrapText="1"/>
      <protection locked="0"/>
    </xf>
    <xf numFmtId="0" fontId="9" fillId="35" borderId="47" xfId="0" applyFont="1" applyFill="1" applyBorder="1" applyAlignment="1" applyProtection="1">
      <alignment horizontal="center" vertical="center" wrapText="1"/>
      <protection locked="0"/>
    </xf>
    <xf numFmtId="0" fontId="9" fillId="35" borderId="53" xfId="0" applyFont="1" applyFill="1" applyBorder="1" applyAlignment="1" applyProtection="1">
      <alignment horizontal="center" vertical="center" wrapText="1"/>
      <protection locked="0"/>
    </xf>
    <xf numFmtId="0" fontId="53" fillId="34" borderId="54" xfId="0" applyFont="1" applyFill="1" applyBorder="1" applyAlignment="1" applyProtection="1">
      <alignment horizontal="center" vertical="center"/>
      <protection locked="0"/>
    </xf>
    <xf numFmtId="0" fontId="53" fillId="34" borderId="55" xfId="0" applyFont="1" applyFill="1" applyBorder="1" applyAlignment="1" applyProtection="1">
      <alignment horizontal="center" vertical="center"/>
      <protection locked="0"/>
    </xf>
    <xf numFmtId="0" fontId="53" fillId="34" borderId="56" xfId="0" applyFont="1" applyFill="1" applyBorder="1" applyAlignment="1" applyProtection="1">
      <alignment horizontal="center" vertical="center"/>
      <protection locked="0"/>
    </xf>
    <xf numFmtId="0" fontId="53" fillId="34" borderId="57" xfId="0" applyFont="1" applyFill="1" applyBorder="1" applyAlignment="1" applyProtection="1">
      <alignment horizontal="center" vertical="center"/>
      <protection locked="0"/>
    </xf>
    <xf numFmtId="0" fontId="53" fillId="34" borderId="44" xfId="0" applyFont="1" applyFill="1" applyBorder="1" applyAlignment="1" applyProtection="1">
      <alignment horizontal="center" vertical="center"/>
      <protection locked="0"/>
    </xf>
    <xf numFmtId="0" fontId="53" fillId="34" borderId="58" xfId="0" applyFont="1" applyFill="1" applyBorder="1" applyAlignment="1" applyProtection="1">
      <alignment horizontal="center" vertical="center"/>
      <protection locked="0"/>
    </xf>
    <xf numFmtId="0" fontId="53" fillId="34" borderId="55" xfId="0" applyFont="1" applyFill="1" applyBorder="1" applyAlignment="1" applyProtection="1">
      <alignment horizontal="center" vertical="center" wrapText="1"/>
      <protection locked="0"/>
    </xf>
    <xf numFmtId="0" fontId="53" fillId="34" borderId="56" xfId="0" applyFont="1" applyFill="1" applyBorder="1" applyAlignment="1" applyProtection="1">
      <alignment horizontal="center" vertical="center" wrapText="1"/>
      <protection locked="0"/>
    </xf>
    <xf numFmtId="0" fontId="53" fillId="34" borderId="44" xfId="0" applyFont="1" applyFill="1" applyBorder="1" applyAlignment="1" applyProtection="1">
      <alignment horizontal="center" vertical="center" wrapText="1"/>
      <protection locked="0"/>
    </xf>
    <xf numFmtId="0" fontId="53" fillId="34" borderId="58" xfId="0" applyFont="1" applyFill="1" applyBorder="1" applyAlignment="1" applyProtection="1">
      <alignment horizontal="center" vertical="center" wrapText="1"/>
      <protection locked="0"/>
    </xf>
    <xf numFmtId="0" fontId="53" fillId="35" borderId="54" xfId="0" applyFont="1" applyFill="1" applyBorder="1" applyAlignment="1" applyProtection="1">
      <alignment horizontal="center" vertical="center"/>
      <protection locked="0"/>
    </xf>
    <xf numFmtId="0" fontId="53" fillId="35" borderId="56" xfId="0" applyFont="1" applyFill="1" applyBorder="1" applyAlignment="1" applyProtection="1">
      <alignment horizontal="center" vertical="center"/>
      <protection locked="0"/>
    </xf>
    <xf numFmtId="0" fontId="53" fillId="35" borderId="57" xfId="0" applyFont="1" applyFill="1" applyBorder="1" applyAlignment="1" applyProtection="1">
      <alignment horizontal="center" vertical="center"/>
      <protection locked="0"/>
    </xf>
    <xf numFmtId="0" fontId="53" fillId="35" borderId="58" xfId="0" applyFont="1" applyFill="1" applyBorder="1" applyAlignment="1" applyProtection="1">
      <alignment horizontal="center" vertical="center"/>
      <protection locked="0"/>
    </xf>
    <xf numFmtId="0" fontId="9" fillId="35" borderId="54" xfId="0" applyFont="1" applyFill="1" applyBorder="1" applyAlignment="1" applyProtection="1">
      <alignment horizontal="center" vertical="center" wrapText="1"/>
      <protection locked="0"/>
    </xf>
    <xf numFmtId="0" fontId="9" fillId="35" borderId="55" xfId="0" applyFont="1" applyFill="1" applyBorder="1" applyAlignment="1" applyProtection="1">
      <alignment horizontal="center" vertical="center" wrapText="1"/>
      <protection locked="0"/>
    </xf>
    <xf numFmtId="0" fontId="9" fillId="35" borderId="56" xfId="0" applyFont="1" applyFill="1" applyBorder="1" applyAlignment="1" applyProtection="1">
      <alignment horizontal="center" vertical="center" wrapText="1"/>
      <protection locked="0"/>
    </xf>
    <xf numFmtId="0" fontId="9" fillId="35" borderId="57" xfId="0" applyFont="1" applyFill="1" applyBorder="1" applyAlignment="1" applyProtection="1">
      <alignment horizontal="center" vertical="center" wrapText="1"/>
      <protection locked="0"/>
    </xf>
    <xf numFmtId="0" fontId="9" fillId="35" borderId="44" xfId="0" applyFont="1" applyFill="1" applyBorder="1" applyAlignment="1" applyProtection="1">
      <alignment horizontal="center" vertical="center" wrapText="1"/>
      <protection locked="0"/>
    </xf>
    <xf numFmtId="0" fontId="9" fillId="35" borderId="58" xfId="0" applyFont="1" applyFill="1" applyBorder="1" applyAlignment="1" applyProtection="1">
      <alignment horizontal="center" vertical="center" wrapText="1"/>
      <protection locked="0"/>
    </xf>
    <xf numFmtId="0" fontId="53" fillId="0" borderId="54" xfId="0" applyFont="1" applyBorder="1" applyAlignment="1" applyProtection="1">
      <alignment horizontal="center" vertical="center" wrapText="1"/>
      <protection locked="0"/>
    </xf>
    <xf numFmtId="0" fontId="53" fillId="0" borderId="55" xfId="0" applyFont="1" applyBorder="1" applyAlignment="1" applyProtection="1">
      <alignment horizontal="center" vertical="center" wrapText="1"/>
      <protection locked="0"/>
    </xf>
    <xf numFmtId="0" fontId="53" fillId="0" borderId="56" xfId="0" applyFont="1" applyBorder="1" applyAlignment="1" applyProtection="1">
      <alignment horizontal="center" vertical="center" wrapText="1"/>
      <protection locked="0"/>
    </xf>
    <xf numFmtId="0" fontId="53" fillId="0" borderId="48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52" xfId="0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left" vertical="top" wrapText="1"/>
      <protection locked="0"/>
    </xf>
    <xf numFmtId="0" fontId="53" fillId="0" borderId="10" xfId="0" applyFont="1" applyBorder="1" applyAlignment="1" applyProtection="1">
      <alignment horizontal="left" vertical="top" wrapText="1"/>
      <protection locked="0"/>
    </xf>
    <xf numFmtId="0" fontId="53" fillId="0" borderId="11" xfId="0" applyFont="1" applyBorder="1" applyAlignment="1" applyProtection="1">
      <alignment horizontal="left" vertical="top" wrapText="1"/>
      <protection locked="0"/>
    </xf>
    <xf numFmtId="164" fontId="53" fillId="0" borderId="59" xfId="58" applyFont="1" applyBorder="1" applyAlignment="1" applyProtection="1">
      <alignment horizontal="center" vertical="center" textRotation="90" wrapText="1"/>
      <protection locked="0"/>
    </xf>
    <xf numFmtId="164" fontId="53" fillId="0" borderId="48" xfId="58" applyFont="1" applyBorder="1" applyAlignment="1" applyProtection="1">
      <alignment horizontal="center" vertical="center" textRotation="90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40" xfId="0" applyFont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 applyProtection="1">
      <alignment horizontal="center" vertical="center" wrapText="1"/>
      <protection locked="0"/>
    </xf>
    <xf numFmtId="0" fontId="53" fillId="0" borderId="47" xfId="0" applyFont="1" applyBorder="1" applyAlignment="1" applyProtection="1">
      <alignment horizontal="center" vertical="center" wrapText="1"/>
      <protection locked="0"/>
    </xf>
    <xf numFmtId="0" fontId="53" fillId="0" borderId="26" xfId="0" applyFont="1" applyBorder="1" applyAlignment="1" applyProtection="1">
      <alignment horizontal="center" vertical="center" textRotation="90" wrapText="1"/>
      <protection locked="0"/>
    </xf>
    <xf numFmtId="0" fontId="53" fillId="0" borderId="12" xfId="0" applyFont="1" applyBorder="1" applyAlignment="1" applyProtection="1">
      <alignment horizontal="center" vertical="center" textRotation="90" wrapText="1"/>
      <protection locked="0"/>
    </xf>
    <xf numFmtId="0" fontId="53" fillId="0" borderId="28" xfId="0" applyFont="1" applyBorder="1" applyAlignment="1" applyProtection="1">
      <alignment horizontal="center" vertical="center" textRotation="90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center" vertical="center" textRotation="90" wrapText="1"/>
      <protection locked="0"/>
    </xf>
    <xf numFmtId="0" fontId="53" fillId="0" borderId="29" xfId="0" applyFont="1" applyBorder="1" applyAlignment="1" applyProtection="1">
      <alignment horizontal="center" vertical="center" textRotation="90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60" xfId="0" applyFont="1" applyBorder="1" applyAlignment="1" applyProtection="1">
      <alignment horizontal="center" vertical="center" textRotation="90" wrapText="1"/>
      <protection locked="0"/>
    </xf>
    <xf numFmtId="0" fontId="53" fillId="0" borderId="61" xfId="0" applyFont="1" applyBorder="1" applyAlignment="1" applyProtection="1">
      <alignment horizontal="center" vertical="center" textRotation="90" wrapText="1"/>
      <protection locked="0"/>
    </xf>
    <xf numFmtId="0" fontId="53" fillId="0" borderId="62" xfId="0" applyFont="1" applyBorder="1" applyAlignment="1" applyProtection="1">
      <alignment horizontal="center" vertical="center" textRotation="90" wrapText="1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0" fontId="49" fillId="0" borderId="63" xfId="0" applyFont="1" applyBorder="1" applyAlignment="1" applyProtection="1">
      <alignment horizontal="center" vertical="top"/>
      <protection locked="0"/>
    </xf>
    <xf numFmtId="0" fontId="52" fillId="0" borderId="0" xfId="0" applyFont="1" applyBorder="1" applyAlignment="1" applyProtection="1">
      <alignment horizontal="right" vertical="center"/>
      <protection locked="0"/>
    </xf>
    <xf numFmtId="0" fontId="49" fillId="0" borderId="63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3" fillId="0" borderId="64" xfId="0" applyFont="1" applyBorder="1" applyAlignment="1" applyProtection="1">
      <alignment horizontal="center" vertical="center" textRotation="90" wrapText="1"/>
      <protection locked="0"/>
    </xf>
    <xf numFmtId="0" fontId="53" fillId="0" borderId="34" xfId="0" applyFont="1" applyBorder="1" applyAlignment="1" applyProtection="1">
      <alignment horizontal="center" vertical="center" textRotation="90" wrapText="1"/>
      <protection locked="0"/>
    </xf>
    <xf numFmtId="0" fontId="53" fillId="0" borderId="45" xfId="0" applyFont="1" applyBorder="1" applyAlignment="1" applyProtection="1">
      <alignment horizontal="center" vertical="center" textRotation="90" wrapText="1"/>
      <protection locked="0"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53" fillId="0" borderId="65" xfId="0" applyFont="1" applyBorder="1" applyAlignment="1" applyProtection="1">
      <alignment horizontal="left" vertical="top" wrapText="1"/>
      <protection locked="0"/>
    </xf>
    <xf numFmtId="0" fontId="53" fillId="0" borderId="66" xfId="0" applyFont="1" applyBorder="1" applyAlignment="1" applyProtection="1">
      <alignment horizontal="left" vertical="top" wrapText="1"/>
      <protection locked="0"/>
    </xf>
    <xf numFmtId="0" fontId="54" fillId="0" borderId="13" xfId="0" applyFont="1" applyBorder="1" applyAlignment="1" applyProtection="1">
      <alignment horizontal="left" vertical="top" wrapText="1"/>
      <protection locked="0"/>
    </xf>
    <xf numFmtId="0" fontId="54" fillId="0" borderId="10" xfId="0" applyFont="1" applyBorder="1" applyAlignment="1" applyProtection="1">
      <alignment horizontal="left" vertical="top" wrapText="1"/>
      <protection locked="0"/>
    </xf>
    <xf numFmtId="0" fontId="54" fillId="0" borderId="11" xfId="0" applyFont="1" applyBorder="1" applyAlignment="1" applyProtection="1">
      <alignment horizontal="left" vertical="top" wrapText="1"/>
      <protection locked="0"/>
    </xf>
    <xf numFmtId="0" fontId="9" fillId="33" borderId="49" xfId="0" applyFont="1" applyFill="1" applyBorder="1" applyAlignment="1" applyProtection="1">
      <alignment horizontal="center" vertical="center" wrapText="1"/>
      <protection locked="0"/>
    </xf>
    <xf numFmtId="0" fontId="9" fillId="33" borderId="50" xfId="0" applyFont="1" applyFill="1" applyBorder="1" applyAlignment="1" applyProtection="1">
      <alignment horizontal="center" vertical="center" wrapText="1"/>
      <protection locked="0"/>
    </xf>
    <xf numFmtId="0" fontId="9" fillId="33" borderId="51" xfId="0" applyFont="1" applyFill="1" applyBorder="1" applyAlignment="1" applyProtection="1">
      <alignment horizontal="center" vertical="center" wrapText="1"/>
      <protection locked="0"/>
    </xf>
    <xf numFmtId="0" fontId="53" fillId="0" borderId="49" xfId="0" applyFont="1" applyBorder="1" applyAlignment="1" applyProtection="1">
      <alignment horizontal="left" vertical="top" wrapText="1"/>
      <protection locked="0"/>
    </xf>
    <xf numFmtId="0" fontId="53" fillId="0" borderId="50" xfId="0" applyFont="1" applyBorder="1" applyAlignment="1" applyProtection="1">
      <alignment horizontal="left" vertical="top" wrapText="1"/>
      <protection locked="0"/>
    </xf>
    <xf numFmtId="0" fontId="53" fillId="0" borderId="51" xfId="0" applyFont="1" applyBorder="1" applyAlignment="1" applyProtection="1">
      <alignment horizontal="left" vertical="top" wrapText="1"/>
      <protection locked="0"/>
    </xf>
    <xf numFmtId="0" fontId="54" fillId="0" borderId="49" xfId="0" applyFont="1" applyBorder="1" applyAlignment="1" applyProtection="1">
      <alignment horizontal="left" vertical="top" wrapText="1"/>
      <protection locked="0"/>
    </xf>
    <xf numFmtId="0" fontId="54" fillId="0" borderId="50" xfId="0" applyFont="1" applyBorder="1" applyAlignment="1" applyProtection="1">
      <alignment horizontal="left" vertical="top" wrapText="1"/>
      <protection locked="0"/>
    </xf>
    <xf numFmtId="0" fontId="54" fillId="0" borderId="51" xfId="0" applyFont="1" applyBorder="1" applyAlignment="1" applyProtection="1">
      <alignment horizontal="left" vertical="top" wrapText="1"/>
      <protection locked="0"/>
    </xf>
    <xf numFmtId="0" fontId="53" fillId="0" borderId="10" xfId="0" applyFont="1" applyBorder="1" applyAlignment="1" applyProtection="1">
      <alignment horizontal="center" vertical="center" textRotation="90" wrapText="1"/>
      <protection locked="0"/>
    </xf>
    <xf numFmtId="0" fontId="53" fillId="0" borderId="22" xfId="0" applyFont="1" applyBorder="1" applyAlignment="1" applyProtection="1">
      <alignment horizontal="center" vertical="center" textRotation="90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3" fillId="33" borderId="49" xfId="0" applyFont="1" applyFill="1" applyBorder="1" applyAlignment="1" applyProtection="1">
      <alignment horizontal="center" vertical="center"/>
      <protection locked="0"/>
    </xf>
    <xf numFmtId="0" fontId="53" fillId="33" borderId="51" xfId="0" applyFont="1" applyFill="1" applyBorder="1" applyAlignment="1" applyProtection="1">
      <alignment horizontal="center" vertical="center"/>
      <protection locked="0"/>
    </xf>
    <xf numFmtId="0" fontId="54" fillId="0" borderId="30" xfId="0" applyFont="1" applyBorder="1" applyAlignment="1" applyProtection="1">
      <alignment horizontal="center" vertical="center"/>
      <protection locked="0"/>
    </xf>
    <xf numFmtId="0" fontId="54" fillId="0" borderId="53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left" vertical="top" wrapText="1"/>
      <protection locked="0"/>
    </xf>
    <xf numFmtId="0" fontId="53" fillId="0" borderId="22" xfId="0" applyFont="1" applyBorder="1" applyAlignment="1" applyProtection="1">
      <alignment horizontal="left" vertical="top" wrapText="1"/>
      <protection locked="0"/>
    </xf>
    <xf numFmtId="0" fontId="53" fillId="0" borderId="23" xfId="0" applyFont="1" applyBorder="1" applyAlignment="1" applyProtection="1">
      <alignment horizontal="left" vertical="top" wrapText="1"/>
      <protection locked="0"/>
    </xf>
    <xf numFmtId="0" fontId="56" fillId="0" borderId="65" xfId="0" applyFont="1" applyBorder="1" applyAlignment="1" applyProtection="1">
      <alignment horizontal="center" vertical="center"/>
      <protection locked="0"/>
    </xf>
    <xf numFmtId="0" fontId="54" fillId="0" borderId="65" xfId="0" applyFont="1" applyBorder="1" applyAlignment="1" applyProtection="1">
      <alignment horizontal="center" vertical="center"/>
      <protection locked="0"/>
    </xf>
    <xf numFmtId="0" fontId="52" fillId="0" borderId="30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53" fillId="0" borderId="11" xfId="0" applyFont="1" applyBorder="1" applyAlignment="1" applyProtection="1">
      <alignment horizontal="center" vertical="center" textRotation="90" wrapText="1"/>
      <protection locked="0"/>
    </xf>
    <xf numFmtId="0" fontId="53" fillId="0" borderId="23" xfId="0" applyFont="1" applyBorder="1" applyAlignment="1" applyProtection="1">
      <alignment horizontal="center" vertical="center" textRotation="90" wrapText="1"/>
      <protection locked="0"/>
    </xf>
    <xf numFmtId="164" fontId="53" fillId="0" borderId="10" xfId="58" applyFont="1" applyBorder="1" applyAlignment="1" applyProtection="1">
      <alignment horizontal="center" vertical="center" textRotation="90" wrapText="1"/>
      <protection locked="0"/>
    </xf>
    <xf numFmtId="164" fontId="53" fillId="0" borderId="67" xfId="58" applyFont="1" applyBorder="1" applyAlignment="1" applyProtection="1">
      <alignment horizontal="center" vertical="center" textRotation="90" wrapText="1"/>
      <protection locked="0"/>
    </xf>
    <xf numFmtId="164" fontId="53" fillId="0" borderId="11" xfId="58" applyFont="1" applyBorder="1" applyAlignment="1" applyProtection="1">
      <alignment horizontal="center" vertical="center" textRotation="90" wrapText="1"/>
      <protection locked="0"/>
    </xf>
    <xf numFmtId="164" fontId="53" fillId="0" borderId="68" xfId="58" applyFont="1" applyBorder="1" applyAlignment="1" applyProtection="1">
      <alignment horizontal="center" vertical="center" textRotation="90" wrapText="1"/>
      <protection locked="0"/>
    </xf>
    <xf numFmtId="164" fontId="9" fillId="0" borderId="35" xfId="58" applyFont="1" applyBorder="1" applyAlignment="1" applyProtection="1">
      <alignment horizontal="center" vertical="center" wrapText="1"/>
      <protection locked="0"/>
    </xf>
    <xf numFmtId="164" fontId="9" fillId="0" borderId="60" xfId="58" applyFont="1" applyBorder="1" applyAlignment="1" applyProtection="1">
      <alignment horizontal="center" vertical="center" wrapText="1"/>
      <protection locked="0"/>
    </xf>
    <xf numFmtId="164" fontId="9" fillId="0" borderId="69" xfId="58" applyFont="1" applyBorder="1" applyAlignment="1" applyProtection="1">
      <alignment horizontal="center" vertical="center" wrapText="1"/>
      <protection locked="0"/>
    </xf>
    <xf numFmtId="0" fontId="53" fillId="0" borderId="38" xfId="0" applyFont="1" applyBorder="1" applyAlignment="1" applyProtection="1">
      <alignment horizontal="center" vertical="center" wrapText="1"/>
      <protection locked="0"/>
    </xf>
    <xf numFmtId="0" fontId="52" fillId="0" borderId="47" xfId="0" applyFont="1" applyBorder="1" applyAlignment="1" applyProtection="1">
      <alignment horizontal="left" vertical="center" wrapText="1"/>
      <protection locked="0"/>
    </xf>
    <xf numFmtId="0" fontId="52" fillId="0" borderId="53" xfId="0" applyFont="1" applyBorder="1" applyAlignment="1" applyProtection="1">
      <alignment horizontal="left" vertical="center" wrapText="1"/>
      <protection locked="0"/>
    </xf>
    <xf numFmtId="0" fontId="53" fillId="0" borderId="24" xfId="0" applyFont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vertical="center" wrapText="1"/>
      <protection locked="0"/>
    </xf>
    <xf numFmtId="0" fontId="53" fillId="0" borderId="41" xfId="0" applyFont="1" applyBorder="1" applyAlignment="1" applyProtection="1">
      <alignment horizontal="center" vertical="center" wrapText="1"/>
      <protection locked="0"/>
    </xf>
    <xf numFmtId="0" fontId="53" fillId="34" borderId="16" xfId="0" applyFont="1" applyFill="1" applyBorder="1" applyAlignment="1" applyProtection="1">
      <alignment horizontal="center" vertical="center"/>
      <protection locked="0"/>
    </xf>
    <xf numFmtId="0" fontId="53" fillId="34" borderId="39" xfId="0" applyFont="1" applyFill="1" applyBorder="1" applyAlignment="1" applyProtection="1">
      <alignment horizontal="center" vertical="center"/>
      <protection locked="0"/>
    </xf>
    <xf numFmtId="0" fontId="53" fillId="34" borderId="29" xfId="0" applyFont="1" applyFill="1" applyBorder="1" applyAlignment="1" applyProtection="1">
      <alignment horizontal="center" vertical="center"/>
      <protection locked="0"/>
    </xf>
    <xf numFmtId="0" fontId="53" fillId="34" borderId="41" xfId="0" applyFont="1" applyFill="1" applyBorder="1" applyAlignment="1" applyProtection="1">
      <alignment horizontal="center" vertical="center"/>
      <protection locked="0"/>
    </xf>
    <xf numFmtId="0" fontId="53" fillId="34" borderId="16" xfId="0" applyFont="1" applyFill="1" applyBorder="1" applyAlignment="1" applyProtection="1">
      <alignment horizontal="center" vertical="center" wrapText="1"/>
      <protection locked="0"/>
    </xf>
    <xf numFmtId="0" fontId="53" fillId="34" borderId="17" xfId="0" applyFont="1" applyFill="1" applyBorder="1" applyAlignment="1" applyProtection="1">
      <alignment horizontal="center" vertical="center" wrapText="1"/>
      <protection locked="0"/>
    </xf>
    <xf numFmtId="0" fontId="53" fillId="34" borderId="18" xfId="0" applyFont="1" applyFill="1" applyBorder="1" applyAlignment="1" applyProtection="1">
      <alignment horizontal="center" vertical="center" wrapText="1"/>
      <protection locked="0"/>
    </xf>
    <xf numFmtId="0" fontId="53" fillId="34" borderId="29" xfId="0" applyFont="1" applyFill="1" applyBorder="1" applyAlignment="1" applyProtection="1">
      <alignment horizontal="center" vertical="center" wrapText="1"/>
      <protection locked="0"/>
    </xf>
    <xf numFmtId="0" fontId="53" fillId="34" borderId="22" xfId="0" applyFont="1" applyFill="1" applyBorder="1" applyAlignment="1" applyProtection="1">
      <alignment horizontal="center" vertical="center" wrapText="1"/>
      <protection locked="0"/>
    </xf>
    <xf numFmtId="0" fontId="53" fillId="34" borderId="23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54" fillId="0" borderId="65" xfId="0" applyFont="1" applyBorder="1" applyAlignment="1" applyProtection="1">
      <alignment horizontal="center" vertical="top"/>
      <protection locked="0"/>
    </xf>
    <xf numFmtId="0" fontId="54" fillId="0" borderId="66" xfId="0" applyFont="1" applyBorder="1" applyAlignment="1" applyProtection="1">
      <alignment horizontal="center" vertical="top"/>
      <protection locked="0"/>
    </xf>
    <xf numFmtId="0" fontId="54" fillId="0" borderId="19" xfId="0" applyFont="1" applyBorder="1" applyAlignment="1" applyProtection="1">
      <alignment horizontal="left" vertical="top"/>
      <protection locked="0"/>
    </xf>
    <xf numFmtId="0" fontId="54" fillId="0" borderId="65" xfId="0" applyFont="1" applyBorder="1" applyAlignment="1" applyProtection="1">
      <alignment horizontal="left" vertical="top"/>
      <protection locked="0"/>
    </xf>
    <xf numFmtId="0" fontId="54" fillId="0" borderId="70" xfId="0" applyFont="1" applyBorder="1" applyAlignment="1" applyProtection="1">
      <alignment horizontal="left" vertical="top"/>
      <protection locked="0"/>
    </xf>
    <xf numFmtId="0" fontId="56" fillId="0" borderId="19" xfId="0" applyFont="1" applyBorder="1" applyAlignment="1" applyProtection="1">
      <alignment horizontal="center"/>
      <protection locked="0"/>
    </xf>
    <xf numFmtId="0" fontId="56" fillId="0" borderId="65" xfId="0" applyFont="1" applyBorder="1" applyAlignment="1" applyProtection="1">
      <alignment horizontal="center"/>
      <protection locked="0"/>
    </xf>
    <xf numFmtId="0" fontId="56" fillId="0" borderId="66" xfId="0" applyFont="1" applyBorder="1" applyAlignment="1" applyProtection="1">
      <alignment horizontal="center"/>
      <protection locked="0"/>
    </xf>
    <xf numFmtId="0" fontId="54" fillId="0" borderId="33" xfId="0" applyFont="1" applyBorder="1" applyAlignment="1" applyProtection="1">
      <alignment horizontal="left" vertical="top"/>
      <protection locked="0"/>
    </xf>
    <xf numFmtId="0" fontId="54" fillId="0" borderId="71" xfId="0" applyFont="1" applyBorder="1" applyAlignment="1" applyProtection="1">
      <alignment horizontal="left" vertical="top"/>
      <protection locked="0"/>
    </xf>
    <xf numFmtId="0" fontId="54" fillId="0" borderId="72" xfId="0" applyFont="1" applyBorder="1" applyAlignment="1" applyProtection="1">
      <alignment horizontal="left" vertical="top"/>
      <protection locked="0"/>
    </xf>
    <xf numFmtId="0" fontId="56" fillId="0" borderId="33" xfId="0" applyFont="1" applyBorder="1" applyAlignment="1" applyProtection="1">
      <alignment horizontal="center"/>
      <protection locked="0"/>
    </xf>
    <xf numFmtId="0" fontId="56" fillId="0" borderId="71" xfId="0" applyFont="1" applyBorder="1" applyAlignment="1" applyProtection="1">
      <alignment horizontal="center"/>
      <protection locked="0"/>
    </xf>
    <xf numFmtId="0" fontId="56" fillId="0" borderId="73" xfId="0" applyFont="1" applyBorder="1" applyAlignment="1" applyProtection="1">
      <alignment horizontal="center"/>
      <protection locked="0"/>
    </xf>
    <xf numFmtId="0" fontId="54" fillId="0" borderId="71" xfId="0" applyFont="1" applyBorder="1" applyAlignment="1" applyProtection="1">
      <alignment horizontal="center" vertical="top"/>
      <protection locked="0"/>
    </xf>
    <xf numFmtId="0" fontId="54" fillId="0" borderId="73" xfId="0" applyFont="1" applyBorder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55" xfId="0" applyFont="1" applyBorder="1" applyAlignment="1" applyProtection="1">
      <alignment horizontal="left" vertical="top" wrapText="1"/>
      <protection locked="0"/>
    </xf>
    <xf numFmtId="0" fontId="54" fillId="0" borderId="49" xfId="0" applyFont="1" applyBorder="1" applyAlignment="1" applyProtection="1">
      <alignment horizontal="center" vertical="top"/>
      <protection locked="0"/>
    </xf>
    <xf numFmtId="0" fontId="54" fillId="0" borderId="51" xfId="0" applyFont="1" applyBorder="1" applyAlignment="1" applyProtection="1">
      <alignment horizontal="center" vertical="top"/>
      <protection locked="0"/>
    </xf>
    <xf numFmtId="0" fontId="53" fillId="0" borderId="49" xfId="0" applyFont="1" applyBorder="1" applyAlignment="1" applyProtection="1">
      <alignment horizontal="left" vertical="top"/>
      <protection locked="0"/>
    </xf>
    <xf numFmtId="0" fontId="53" fillId="0" borderId="50" xfId="0" applyFont="1" applyBorder="1" applyAlignment="1" applyProtection="1">
      <alignment horizontal="left" vertical="top"/>
      <protection locked="0"/>
    </xf>
    <xf numFmtId="0" fontId="53" fillId="0" borderId="74" xfId="0" applyFont="1" applyBorder="1" applyAlignment="1" applyProtection="1">
      <alignment horizontal="left" vertical="top"/>
      <protection locked="0"/>
    </xf>
    <xf numFmtId="0" fontId="56" fillId="0" borderId="49" xfId="0" applyFont="1" applyBorder="1" applyAlignment="1" applyProtection="1">
      <alignment horizontal="center"/>
      <protection locked="0"/>
    </xf>
    <xf numFmtId="0" fontId="56" fillId="0" borderId="51" xfId="0" applyFont="1" applyBorder="1" applyAlignment="1" applyProtection="1">
      <alignment horizontal="center"/>
      <protection locked="0"/>
    </xf>
    <xf numFmtId="0" fontId="56" fillId="0" borderId="46" xfId="0" applyFont="1" applyBorder="1" applyAlignment="1" applyProtection="1">
      <alignment horizontal="center"/>
      <protection locked="0"/>
    </xf>
    <xf numFmtId="0" fontId="56" fillId="0" borderId="50" xfId="0" applyFont="1" applyBorder="1" applyAlignment="1" applyProtection="1">
      <alignment horizontal="center"/>
      <protection locked="0"/>
    </xf>
    <xf numFmtId="0" fontId="56" fillId="0" borderId="74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93"/>
  <sheetViews>
    <sheetView tabSelected="1" zoomScalePageLayoutView="0" workbookViewId="0" topLeftCell="A10">
      <selection activeCell="W45" sqref="W45"/>
    </sheetView>
  </sheetViews>
  <sheetFormatPr defaultColWidth="9.140625" defaultRowHeight="15"/>
  <cols>
    <col min="1" max="1" width="3.57421875" style="4" customWidth="1"/>
    <col min="2" max="2" width="8.7109375" style="4" customWidth="1"/>
    <col min="3" max="3" width="9.140625" style="4" customWidth="1"/>
    <col min="4" max="4" width="13.00390625" style="4" customWidth="1"/>
    <col min="5" max="6" width="9.140625" style="4" customWidth="1"/>
    <col min="7" max="8" width="9.8515625" style="4" customWidth="1"/>
    <col min="9" max="9" width="7.28125" style="4" customWidth="1"/>
    <col min="10" max="10" width="11.140625" style="4" customWidth="1"/>
    <col min="11" max="11" width="12.00390625" style="4" customWidth="1"/>
    <col min="12" max="12" width="9.57421875" style="4" customWidth="1"/>
    <col min="13" max="13" width="11.57421875" style="4" customWidth="1"/>
    <col min="14" max="14" width="12.140625" style="4" customWidth="1"/>
    <col min="15" max="15" width="9.7109375" style="4" customWidth="1"/>
    <col min="16" max="16" width="11.8515625" style="4" customWidth="1"/>
    <col min="17" max="17" width="11.28125" style="4" customWidth="1"/>
    <col min="18" max="20" width="9.140625" style="4" customWidth="1"/>
    <col min="21" max="21" width="10.421875" style="4" customWidth="1"/>
    <col min="22" max="22" width="10.140625" style="4" customWidth="1"/>
    <col min="23" max="23" width="2.00390625" style="4" customWidth="1"/>
    <col min="24" max="16384" width="9.140625" style="4" customWidth="1"/>
  </cols>
  <sheetData>
    <row r="1" spans="17:21" ht="15.75">
      <c r="Q1" s="59"/>
      <c r="R1" s="149" t="s">
        <v>35</v>
      </c>
      <c r="S1" s="149"/>
      <c r="T1" s="149"/>
      <c r="U1" s="149"/>
    </row>
    <row r="2" spans="17:21" ht="15.75">
      <c r="Q2" s="59"/>
      <c r="R2" s="149" t="s">
        <v>36</v>
      </c>
      <c r="S2" s="149"/>
      <c r="T2" s="149"/>
      <c r="U2" s="149"/>
    </row>
    <row r="3" spans="17:21" ht="15.75">
      <c r="Q3" s="149" t="s">
        <v>37</v>
      </c>
      <c r="R3" s="149"/>
      <c r="S3" s="149"/>
      <c r="T3" s="149"/>
      <c r="U3" s="149"/>
    </row>
    <row r="4" spans="17:21" ht="16.5" customHeight="1">
      <c r="Q4" s="59"/>
      <c r="R4" s="150" t="s">
        <v>38</v>
      </c>
      <c r="S4" s="150"/>
      <c r="T4" s="150"/>
      <c r="U4" s="150"/>
    </row>
    <row r="5" ht="9" customHeight="1"/>
    <row r="6" ht="9" customHeight="1"/>
    <row r="7" spans="2:22" ht="18" customHeight="1">
      <c r="B7" s="144" t="s">
        <v>39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4" t="s">
        <v>47</v>
      </c>
    </row>
    <row r="8" spans="2:21" ht="15">
      <c r="B8" s="144" t="s">
        <v>71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2:21" ht="19.5" customHeight="1">
      <c r="B9" s="147" t="s">
        <v>72</v>
      </c>
      <c r="C9" s="147"/>
      <c r="D9" s="147"/>
      <c r="E9" s="147"/>
      <c r="F9" s="147"/>
      <c r="G9" s="147"/>
      <c r="H9" s="145" t="s">
        <v>104</v>
      </c>
      <c r="I9" s="145"/>
      <c r="J9" s="145"/>
      <c r="K9" s="145"/>
      <c r="L9" s="145"/>
      <c r="M9" s="145"/>
      <c r="N9" s="145"/>
      <c r="O9" s="82" t="s">
        <v>44</v>
      </c>
      <c r="P9" s="145" t="s">
        <v>105</v>
      </c>
      <c r="Q9" s="145"/>
      <c r="R9" s="145"/>
      <c r="S9" s="46"/>
      <c r="T9" s="46"/>
      <c r="U9" s="8"/>
    </row>
    <row r="10" spans="5:24" ht="27.75" customHeight="1">
      <c r="E10" s="60"/>
      <c r="F10" s="60"/>
      <c r="G10" s="60"/>
      <c r="H10" s="148" t="s">
        <v>92</v>
      </c>
      <c r="I10" s="148"/>
      <c r="J10" s="148"/>
      <c r="K10" s="148"/>
      <c r="L10" s="148"/>
      <c r="M10" s="148"/>
      <c r="N10" s="148"/>
      <c r="O10" s="56"/>
      <c r="P10" s="146" t="s">
        <v>68</v>
      </c>
      <c r="Q10" s="146"/>
      <c r="R10" s="146"/>
      <c r="S10" s="61"/>
      <c r="T10" s="61"/>
      <c r="U10" s="62"/>
      <c r="V10" s="29"/>
      <c r="W10" s="29"/>
      <c r="X10" s="29"/>
    </row>
    <row r="11" spans="9:24" ht="9.75" customHeight="1" hidden="1" thickBot="1">
      <c r="I11" s="56"/>
      <c r="J11" s="56"/>
      <c r="K11" s="56"/>
      <c r="L11" s="56"/>
      <c r="M11" s="56"/>
      <c r="N11" s="56"/>
      <c r="O11" s="56"/>
      <c r="P11" s="56"/>
      <c r="Q11" s="56"/>
      <c r="S11" s="63"/>
      <c r="T11" s="63"/>
      <c r="U11" s="63"/>
      <c r="V11" s="29"/>
      <c r="W11" s="29"/>
      <c r="X11" s="29"/>
    </row>
    <row r="12" spans="9:24" ht="9.75" customHeight="1" hidden="1" thickBot="1">
      <c r="I12" s="56"/>
      <c r="J12" s="56"/>
      <c r="K12" s="56"/>
      <c r="L12" s="56"/>
      <c r="M12" s="56"/>
      <c r="N12" s="56"/>
      <c r="O12" s="56"/>
      <c r="P12" s="56"/>
      <c r="Q12" s="56"/>
      <c r="S12" s="63"/>
      <c r="T12" s="63"/>
      <c r="U12" s="63"/>
      <c r="V12" s="29"/>
      <c r="W12" s="29"/>
      <c r="X12" s="29"/>
    </row>
    <row r="13" spans="9:24" ht="9.75" customHeight="1" hidden="1" thickBot="1">
      <c r="I13" s="56"/>
      <c r="J13" s="56"/>
      <c r="K13" s="56"/>
      <c r="L13" s="56"/>
      <c r="M13" s="56"/>
      <c r="N13" s="56"/>
      <c r="O13" s="56"/>
      <c r="P13" s="56"/>
      <c r="Q13" s="56"/>
      <c r="S13" s="63"/>
      <c r="T13" s="63"/>
      <c r="U13" s="63"/>
      <c r="V13" s="29"/>
      <c r="W13" s="29"/>
      <c r="X13" s="29"/>
    </row>
    <row r="14" spans="9:24" ht="9.75" customHeight="1" hidden="1" thickBot="1">
      <c r="I14" s="56"/>
      <c r="J14" s="56"/>
      <c r="K14" s="56"/>
      <c r="L14" s="56"/>
      <c r="M14" s="56"/>
      <c r="N14" s="56"/>
      <c r="O14" s="56"/>
      <c r="P14" s="56"/>
      <c r="Q14" s="56"/>
      <c r="S14" s="63"/>
      <c r="T14" s="63"/>
      <c r="U14" s="63"/>
      <c r="V14" s="29"/>
      <c r="W14" s="29"/>
      <c r="X14" s="29"/>
    </row>
    <row r="15" spans="9:24" ht="9.75" customHeight="1">
      <c r="I15" s="56"/>
      <c r="J15" s="56"/>
      <c r="K15" s="56"/>
      <c r="L15" s="56"/>
      <c r="M15" s="56"/>
      <c r="N15" s="56"/>
      <c r="O15" s="56"/>
      <c r="P15" s="56"/>
      <c r="Q15" s="56"/>
      <c r="S15" s="63"/>
      <c r="T15" s="63"/>
      <c r="U15" s="63"/>
      <c r="V15" s="29"/>
      <c r="W15" s="29"/>
      <c r="X15" s="29"/>
    </row>
    <row r="16" spans="9:24" ht="9.75" customHeight="1" thickBot="1">
      <c r="I16" s="56"/>
      <c r="J16" s="56"/>
      <c r="K16" s="56"/>
      <c r="L16" s="56"/>
      <c r="M16" s="56"/>
      <c r="N16" s="56"/>
      <c r="O16" s="56"/>
      <c r="P16" s="56"/>
      <c r="Q16" s="56"/>
      <c r="S16" s="63"/>
      <c r="T16" s="63"/>
      <c r="U16" s="63"/>
      <c r="V16" s="29"/>
      <c r="W16" s="29"/>
      <c r="X16" s="29"/>
    </row>
    <row r="17" spans="2:25" ht="111.75" customHeight="1" thickBot="1">
      <c r="B17" s="182" t="s">
        <v>93</v>
      </c>
      <c r="C17" s="195"/>
      <c r="D17" s="195"/>
      <c r="E17" s="44">
        <v>1352</v>
      </c>
      <c r="F17" s="64" t="s">
        <v>69</v>
      </c>
      <c r="G17" s="182" t="s">
        <v>94</v>
      </c>
      <c r="H17" s="195"/>
      <c r="I17" s="196"/>
      <c r="J17" s="44">
        <v>53</v>
      </c>
      <c r="K17" s="64" t="s">
        <v>69</v>
      </c>
      <c r="L17" s="182" t="s">
        <v>95</v>
      </c>
      <c r="M17" s="195"/>
      <c r="N17" s="196"/>
      <c r="O17" s="44">
        <v>324</v>
      </c>
      <c r="P17" s="64" t="s">
        <v>70</v>
      </c>
      <c r="Q17" s="182" t="s">
        <v>96</v>
      </c>
      <c r="R17" s="183"/>
      <c r="S17" s="184"/>
      <c r="T17" s="45">
        <f>SUM(E17,J17,O17)</f>
        <v>1729</v>
      </c>
      <c r="U17" s="63"/>
      <c r="V17" s="29"/>
      <c r="W17" s="29"/>
      <c r="X17" s="29"/>
      <c r="Y17" s="65"/>
    </row>
    <row r="18" spans="9:21" ht="18" customHeight="1">
      <c r="I18" s="56"/>
      <c r="J18" s="56"/>
      <c r="K18" s="56"/>
      <c r="L18" s="56"/>
      <c r="M18" s="56"/>
      <c r="N18" s="56"/>
      <c r="O18" s="56"/>
      <c r="P18" s="56"/>
      <c r="Q18" s="56"/>
      <c r="S18" s="63"/>
      <c r="T18" s="63"/>
      <c r="U18" s="63"/>
    </row>
    <row r="19" ht="21" customHeight="1" thickBot="1"/>
    <row r="20" spans="2:21" ht="59.25" customHeight="1">
      <c r="B20" s="115" t="s">
        <v>45</v>
      </c>
      <c r="C20" s="116"/>
      <c r="D20" s="117"/>
      <c r="E20" s="194" t="s">
        <v>58</v>
      </c>
      <c r="F20" s="139"/>
      <c r="G20" s="139"/>
      <c r="H20" s="139"/>
      <c r="I20" s="134"/>
      <c r="J20" s="151" t="s">
        <v>73</v>
      </c>
      <c r="K20" s="191" t="s">
        <v>74</v>
      </c>
      <c r="L20" s="192"/>
      <c r="M20" s="192"/>
      <c r="N20" s="193"/>
      <c r="O20" s="151" t="s">
        <v>76</v>
      </c>
      <c r="P20" s="151" t="s">
        <v>99</v>
      </c>
      <c r="Q20" s="151" t="s">
        <v>75</v>
      </c>
      <c r="R20" s="133" t="s">
        <v>43</v>
      </c>
      <c r="S20" s="139"/>
      <c r="T20" s="139"/>
      <c r="U20" s="134"/>
    </row>
    <row r="21" spans="2:21" ht="17.25" customHeight="1">
      <c r="B21" s="118"/>
      <c r="C21" s="119"/>
      <c r="D21" s="120"/>
      <c r="E21" s="126" t="s">
        <v>0</v>
      </c>
      <c r="F21" s="140" t="s">
        <v>1</v>
      </c>
      <c r="G21" s="140"/>
      <c r="H21" s="140"/>
      <c r="I21" s="136"/>
      <c r="J21" s="152"/>
      <c r="K21" s="124" t="s">
        <v>2</v>
      </c>
      <c r="L21" s="187" t="s">
        <v>57</v>
      </c>
      <c r="M21" s="187" t="s">
        <v>3</v>
      </c>
      <c r="N21" s="189" t="s">
        <v>4</v>
      </c>
      <c r="O21" s="152"/>
      <c r="P21" s="152"/>
      <c r="Q21" s="152"/>
      <c r="R21" s="137" t="s">
        <v>5</v>
      </c>
      <c r="S21" s="169" t="s">
        <v>6</v>
      </c>
      <c r="T21" s="169" t="s">
        <v>7</v>
      </c>
      <c r="U21" s="185" t="s">
        <v>8</v>
      </c>
    </row>
    <row r="22" spans="2:24" ht="123.75" customHeight="1" thickBot="1">
      <c r="B22" s="118"/>
      <c r="C22" s="119"/>
      <c r="D22" s="120"/>
      <c r="E22" s="127"/>
      <c r="F22" s="86" t="s">
        <v>59</v>
      </c>
      <c r="G22" s="86" t="s">
        <v>55</v>
      </c>
      <c r="H22" s="86" t="s">
        <v>56</v>
      </c>
      <c r="I22" s="87" t="s">
        <v>9</v>
      </c>
      <c r="J22" s="153"/>
      <c r="K22" s="125"/>
      <c r="L22" s="188"/>
      <c r="M22" s="188"/>
      <c r="N22" s="190"/>
      <c r="O22" s="153"/>
      <c r="P22" s="153"/>
      <c r="Q22" s="153"/>
      <c r="R22" s="138"/>
      <c r="S22" s="170"/>
      <c r="T22" s="170"/>
      <c r="U22" s="186"/>
      <c r="X22" s="65"/>
    </row>
    <row r="23" spans="2:21" ht="15.75" thickBot="1">
      <c r="B23" s="160">
        <v>1</v>
      </c>
      <c r="C23" s="161"/>
      <c r="D23" s="162"/>
      <c r="E23" s="66">
        <v>2</v>
      </c>
      <c r="F23" s="84">
        <v>3</v>
      </c>
      <c r="G23" s="84">
        <v>4</v>
      </c>
      <c r="H23" s="84">
        <v>5</v>
      </c>
      <c r="I23" s="85">
        <v>6</v>
      </c>
      <c r="J23" s="67">
        <v>7</v>
      </c>
      <c r="K23" s="83">
        <v>8</v>
      </c>
      <c r="L23" s="84">
        <v>9</v>
      </c>
      <c r="M23" s="84">
        <v>10</v>
      </c>
      <c r="N23" s="85">
        <v>11</v>
      </c>
      <c r="O23" s="68">
        <v>12</v>
      </c>
      <c r="P23" s="69">
        <v>13</v>
      </c>
      <c r="Q23" s="69">
        <v>14</v>
      </c>
      <c r="R23" s="83">
        <v>15</v>
      </c>
      <c r="S23" s="84">
        <v>16</v>
      </c>
      <c r="T23" s="84">
        <v>17</v>
      </c>
      <c r="U23" s="85">
        <v>18</v>
      </c>
    </row>
    <row r="24" spans="2:21" ht="30.75" customHeight="1" thickBot="1">
      <c r="B24" s="128" t="s">
        <v>97</v>
      </c>
      <c r="C24" s="129"/>
      <c r="D24" s="129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7"/>
    </row>
    <row r="25" spans="2:21" ht="19.5" customHeight="1">
      <c r="B25" s="154" t="s">
        <v>10</v>
      </c>
      <c r="C25" s="155"/>
      <c r="D25" s="156"/>
      <c r="E25" s="11">
        <v>17</v>
      </c>
      <c r="F25" s="12">
        <v>3</v>
      </c>
      <c r="G25" s="12">
        <v>4</v>
      </c>
      <c r="H25" s="12">
        <v>4</v>
      </c>
      <c r="I25" s="13">
        <v>6</v>
      </c>
      <c r="J25" s="38"/>
      <c r="K25" s="36">
        <v>2</v>
      </c>
      <c r="L25" s="12">
        <v>3</v>
      </c>
      <c r="M25" s="12">
        <v>12</v>
      </c>
      <c r="N25" s="40"/>
      <c r="O25" s="21"/>
      <c r="P25" s="33"/>
      <c r="Q25" s="33"/>
      <c r="R25" s="24"/>
      <c r="S25" s="12"/>
      <c r="T25" s="12"/>
      <c r="U25" s="13">
        <v>17</v>
      </c>
    </row>
    <row r="26" spans="2:21" ht="28.5" customHeight="1">
      <c r="B26" s="121" t="s">
        <v>11</v>
      </c>
      <c r="C26" s="122"/>
      <c r="D26" s="123"/>
      <c r="E26" s="14">
        <f aca="true" t="shared" si="0" ref="E26:E47">SUM(F26:I26)</f>
        <v>57</v>
      </c>
      <c r="F26" s="1">
        <v>10</v>
      </c>
      <c r="G26" s="1">
        <v>3</v>
      </c>
      <c r="H26" s="1">
        <v>2</v>
      </c>
      <c r="I26" s="2">
        <v>42</v>
      </c>
      <c r="J26" s="39">
        <v>1</v>
      </c>
      <c r="K26" s="10">
        <v>2</v>
      </c>
      <c r="L26" s="1">
        <v>1</v>
      </c>
      <c r="M26" s="1">
        <v>15</v>
      </c>
      <c r="N26" s="19"/>
      <c r="O26" s="3"/>
      <c r="P26" s="34">
        <v>38</v>
      </c>
      <c r="Q26" s="34"/>
      <c r="R26" s="6"/>
      <c r="S26" s="1"/>
      <c r="T26" s="1"/>
      <c r="U26" s="2">
        <v>57</v>
      </c>
    </row>
    <row r="27" spans="2:21" ht="19.5" customHeight="1">
      <c r="B27" s="121" t="s">
        <v>12</v>
      </c>
      <c r="C27" s="122"/>
      <c r="D27" s="123"/>
      <c r="E27" s="14">
        <f t="shared" si="0"/>
        <v>1</v>
      </c>
      <c r="F27" s="1">
        <v>1</v>
      </c>
      <c r="G27" s="1"/>
      <c r="H27" s="1"/>
      <c r="I27" s="2"/>
      <c r="J27" s="39"/>
      <c r="K27" s="10"/>
      <c r="L27" s="1"/>
      <c r="M27" s="1">
        <v>1</v>
      </c>
      <c r="N27" s="19"/>
      <c r="O27" s="3"/>
      <c r="P27" s="34"/>
      <c r="Q27" s="34"/>
      <c r="R27" s="6"/>
      <c r="S27" s="1"/>
      <c r="T27" s="1"/>
      <c r="U27" s="2">
        <v>1</v>
      </c>
    </row>
    <row r="28" spans="2:21" ht="19.5" customHeight="1">
      <c r="B28" s="121" t="s">
        <v>13</v>
      </c>
      <c r="C28" s="122"/>
      <c r="D28" s="123"/>
      <c r="E28" s="14">
        <f t="shared" si="0"/>
        <v>4</v>
      </c>
      <c r="F28" s="1">
        <v>2</v>
      </c>
      <c r="G28" s="1">
        <v>2</v>
      </c>
      <c r="H28" s="1"/>
      <c r="I28" s="2"/>
      <c r="J28" s="39"/>
      <c r="K28" s="10">
        <v>2</v>
      </c>
      <c r="L28" s="1"/>
      <c r="M28" s="1">
        <v>2</v>
      </c>
      <c r="N28" s="19"/>
      <c r="O28" s="3"/>
      <c r="P28" s="34"/>
      <c r="Q28" s="34"/>
      <c r="R28" s="6"/>
      <c r="S28" s="1"/>
      <c r="T28" s="1"/>
      <c r="U28" s="2">
        <v>4</v>
      </c>
    </row>
    <row r="29" spans="2:21" ht="24" customHeight="1">
      <c r="B29" s="121" t="s">
        <v>52</v>
      </c>
      <c r="C29" s="122"/>
      <c r="D29" s="123"/>
      <c r="E29" s="14">
        <f>SUM(E30:E31)</f>
        <v>302</v>
      </c>
      <c r="F29" s="9">
        <f aca="true" t="shared" si="1" ref="F29:U29">SUM(F30:F31)</f>
        <v>87</v>
      </c>
      <c r="G29" s="9">
        <f t="shared" si="1"/>
        <v>102</v>
      </c>
      <c r="H29" s="9">
        <f t="shared" si="1"/>
        <v>102</v>
      </c>
      <c r="I29" s="15">
        <f t="shared" si="1"/>
        <v>11</v>
      </c>
      <c r="J29" s="15">
        <f t="shared" si="1"/>
        <v>10</v>
      </c>
      <c r="K29" s="37">
        <f t="shared" si="1"/>
        <v>68</v>
      </c>
      <c r="L29" s="9">
        <f t="shared" si="1"/>
        <v>79</v>
      </c>
      <c r="M29" s="9">
        <f t="shared" si="1"/>
        <v>145</v>
      </c>
      <c r="N29" s="20">
        <f t="shared" si="1"/>
        <v>0</v>
      </c>
      <c r="O29" s="22">
        <f>SUM(O30:O31)</f>
        <v>0</v>
      </c>
      <c r="P29" s="22">
        <f>SUM(P30:P31)</f>
        <v>0</v>
      </c>
      <c r="Q29" s="22">
        <f>SUM(Q30:Q31)</f>
        <v>0</v>
      </c>
      <c r="R29" s="14">
        <f t="shared" si="1"/>
        <v>0</v>
      </c>
      <c r="S29" s="9">
        <f t="shared" si="1"/>
        <v>0</v>
      </c>
      <c r="T29" s="9">
        <f t="shared" si="1"/>
        <v>0</v>
      </c>
      <c r="U29" s="15">
        <f t="shared" si="1"/>
        <v>302</v>
      </c>
    </row>
    <row r="30" spans="2:21" ht="15">
      <c r="B30" s="157" t="s">
        <v>14</v>
      </c>
      <c r="C30" s="158"/>
      <c r="D30" s="159"/>
      <c r="E30" s="14">
        <f t="shared" si="0"/>
        <v>45</v>
      </c>
      <c r="F30" s="1">
        <v>19</v>
      </c>
      <c r="G30" s="1">
        <v>19</v>
      </c>
      <c r="H30" s="1">
        <v>2</v>
      </c>
      <c r="I30" s="2">
        <v>5</v>
      </c>
      <c r="J30" s="39">
        <v>2</v>
      </c>
      <c r="K30" s="10">
        <v>5</v>
      </c>
      <c r="L30" s="1">
        <v>5</v>
      </c>
      <c r="M30" s="1">
        <v>33</v>
      </c>
      <c r="N30" s="19"/>
      <c r="O30" s="3"/>
      <c r="P30" s="34"/>
      <c r="Q30" s="34"/>
      <c r="R30" s="6"/>
      <c r="S30" s="1"/>
      <c r="T30" s="1"/>
      <c r="U30" s="2">
        <v>45</v>
      </c>
    </row>
    <row r="31" spans="2:21" ht="15">
      <c r="B31" s="157" t="s">
        <v>15</v>
      </c>
      <c r="C31" s="158"/>
      <c r="D31" s="159"/>
      <c r="E31" s="14">
        <f t="shared" si="0"/>
        <v>257</v>
      </c>
      <c r="F31" s="1">
        <v>68</v>
      </c>
      <c r="G31" s="1">
        <v>83</v>
      </c>
      <c r="H31" s="1">
        <v>100</v>
      </c>
      <c r="I31" s="2">
        <v>6</v>
      </c>
      <c r="J31" s="39">
        <v>8</v>
      </c>
      <c r="K31" s="10">
        <v>63</v>
      </c>
      <c r="L31" s="1">
        <v>74</v>
      </c>
      <c r="M31" s="1">
        <v>112</v>
      </c>
      <c r="N31" s="19"/>
      <c r="O31" s="3"/>
      <c r="P31" s="34"/>
      <c r="Q31" s="34"/>
      <c r="R31" s="6"/>
      <c r="S31" s="1"/>
      <c r="T31" s="1"/>
      <c r="U31" s="2">
        <v>257</v>
      </c>
    </row>
    <row r="32" spans="2:21" ht="19.5" customHeight="1">
      <c r="B32" s="121" t="s">
        <v>16</v>
      </c>
      <c r="C32" s="122"/>
      <c r="D32" s="123"/>
      <c r="E32" s="14">
        <f t="shared" si="0"/>
        <v>8</v>
      </c>
      <c r="F32" s="1">
        <v>3</v>
      </c>
      <c r="G32" s="1">
        <v>3</v>
      </c>
      <c r="H32" s="1">
        <v>1</v>
      </c>
      <c r="I32" s="2">
        <v>1</v>
      </c>
      <c r="J32" s="39">
        <v>0</v>
      </c>
      <c r="K32" s="10">
        <v>1</v>
      </c>
      <c r="L32" s="1"/>
      <c r="M32" s="1">
        <v>7</v>
      </c>
      <c r="N32" s="19"/>
      <c r="O32" s="3"/>
      <c r="P32" s="34"/>
      <c r="Q32" s="34"/>
      <c r="R32" s="6"/>
      <c r="S32" s="1"/>
      <c r="T32" s="1"/>
      <c r="U32" s="2">
        <v>8</v>
      </c>
    </row>
    <row r="33" spans="2:21" ht="30.75" customHeight="1">
      <c r="B33" s="121" t="s">
        <v>17</v>
      </c>
      <c r="C33" s="122"/>
      <c r="D33" s="123"/>
      <c r="E33" s="14">
        <f t="shared" si="0"/>
        <v>406</v>
      </c>
      <c r="F33" s="1">
        <v>397</v>
      </c>
      <c r="G33" s="1">
        <v>4</v>
      </c>
      <c r="H33" s="1">
        <v>0</v>
      </c>
      <c r="I33" s="2">
        <v>5</v>
      </c>
      <c r="J33" s="39">
        <v>10</v>
      </c>
      <c r="K33" s="10">
        <v>265</v>
      </c>
      <c r="L33" s="1">
        <v>40</v>
      </c>
      <c r="M33" s="1">
        <v>91</v>
      </c>
      <c r="N33" s="19"/>
      <c r="O33" s="3"/>
      <c r="P33" s="34"/>
      <c r="Q33" s="34"/>
      <c r="R33" s="6"/>
      <c r="S33" s="1"/>
      <c r="T33" s="1"/>
      <c r="U33" s="2">
        <v>406</v>
      </c>
    </row>
    <row r="34" spans="2:21" ht="20.25" customHeight="1">
      <c r="B34" s="121" t="s">
        <v>18</v>
      </c>
      <c r="C34" s="122"/>
      <c r="D34" s="123"/>
      <c r="E34" s="14">
        <f t="shared" si="0"/>
        <v>7</v>
      </c>
      <c r="F34" s="1">
        <v>6</v>
      </c>
      <c r="G34" s="1">
        <v>0</v>
      </c>
      <c r="H34" s="1">
        <v>0</v>
      </c>
      <c r="I34" s="2">
        <v>1</v>
      </c>
      <c r="J34" s="39"/>
      <c r="K34" s="10"/>
      <c r="L34" s="1">
        <v>4</v>
      </c>
      <c r="M34" s="1">
        <v>3</v>
      </c>
      <c r="N34" s="19"/>
      <c r="O34" s="3"/>
      <c r="P34" s="34"/>
      <c r="Q34" s="34"/>
      <c r="R34" s="6"/>
      <c r="S34" s="1"/>
      <c r="T34" s="1"/>
      <c r="U34" s="2">
        <v>7</v>
      </c>
    </row>
    <row r="35" spans="2:21" ht="18.75" customHeight="1">
      <c r="B35" s="121" t="s">
        <v>19</v>
      </c>
      <c r="C35" s="122"/>
      <c r="D35" s="123"/>
      <c r="E35" s="14">
        <f t="shared" si="0"/>
        <v>576</v>
      </c>
      <c r="F35" s="1">
        <v>135</v>
      </c>
      <c r="G35" s="1">
        <v>104</v>
      </c>
      <c r="H35" s="1">
        <v>289</v>
      </c>
      <c r="I35" s="2">
        <v>48</v>
      </c>
      <c r="J35" s="39">
        <v>47</v>
      </c>
      <c r="K35" s="10">
        <v>137</v>
      </c>
      <c r="L35" s="1">
        <v>162</v>
      </c>
      <c r="M35" s="1">
        <v>229</v>
      </c>
      <c r="N35" s="19"/>
      <c r="O35" s="3"/>
      <c r="P35" s="34">
        <v>1</v>
      </c>
      <c r="Q35" s="34"/>
      <c r="R35" s="6"/>
      <c r="S35" s="1"/>
      <c r="T35" s="1"/>
      <c r="U35" s="2">
        <v>576</v>
      </c>
    </row>
    <row r="36" spans="2:21" ht="29.25" customHeight="1">
      <c r="B36" s="121" t="s">
        <v>20</v>
      </c>
      <c r="C36" s="122"/>
      <c r="D36" s="123"/>
      <c r="E36" s="14">
        <f t="shared" si="0"/>
        <v>1</v>
      </c>
      <c r="F36" s="1"/>
      <c r="G36" s="1"/>
      <c r="H36" s="1">
        <v>1</v>
      </c>
      <c r="I36" s="2"/>
      <c r="J36" s="39"/>
      <c r="K36" s="10"/>
      <c r="L36" s="1"/>
      <c r="M36" s="1">
        <v>1</v>
      </c>
      <c r="N36" s="19"/>
      <c r="O36" s="3"/>
      <c r="P36" s="34"/>
      <c r="Q36" s="34"/>
      <c r="R36" s="6"/>
      <c r="S36" s="1"/>
      <c r="T36" s="1"/>
      <c r="U36" s="2">
        <v>1</v>
      </c>
    </row>
    <row r="37" spans="2:21" ht="31.5" customHeight="1">
      <c r="B37" s="121" t="s">
        <v>21</v>
      </c>
      <c r="C37" s="122"/>
      <c r="D37" s="123"/>
      <c r="E37" s="14">
        <f t="shared" si="0"/>
        <v>28</v>
      </c>
      <c r="F37" s="1">
        <v>12</v>
      </c>
      <c r="G37" s="1">
        <v>6</v>
      </c>
      <c r="H37" s="1">
        <v>7</v>
      </c>
      <c r="I37" s="2">
        <v>3</v>
      </c>
      <c r="J37" s="39"/>
      <c r="K37" s="10">
        <v>10</v>
      </c>
      <c r="L37" s="1"/>
      <c r="M37" s="1">
        <v>18</v>
      </c>
      <c r="N37" s="19"/>
      <c r="O37" s="3"/>
      <c r="P37" s="34"/>
      <c r="Q37" s="34"/>
      <c r="R37" s="6"/>
      <c r="S37" s="1"/>
      <c r="T37" s="1"/>
      <c r="U37" s="2">
        <v>28</v>
      </c>
    </row>
    <row r="38" spans="2:21" ht="21" customHeight="1">
      <c r="B38" s="121" t="s">
        <v>22</v>
      </c>
      <c r="C38" s="122"/>
      <c r="D38" s="123"/>
      <c r="E38" s="14">
        <f t="shared" si="0"/>
        <v>3</v>
      </c>
      <c r="F38" s="1">
        <v>3</v>
      </c>
      <c r="G38" s="1"/>
      <c r="H38" s="1"/>
      <c r="I38" s="2"/>
      <c r="J38" s="39"/>
      <c r="K38" s="10">
        <v>2</v>
      </c>
      <c r="L38" s="1"/>
      <c r="M38" s="1">
        <v>1</v>
      </c>
      <c r="N38" s="19"/>
      <c r="O38" s="3"/>
      <c r="P38" s="34"/>
      <c r="Q38" s="34"/>
      <c r="R38" s="6"/>
      <c r="S38" s="1"/>
      <c r="T38" s="1"/>
      <c r="U38" s="2">
        <v>3</v>
      </c>
    </row>
    <row r="39" spans="2:21" ht="21" customHeight="1">
      <c r="B39" s="121" t="s">
        <v>23</v>
      </c>
      <c r="C39" s="122"/>
      <c r="D39" s="123"/>
      <c r="E39" s="14">
        <f t="shared" si="0"/>
        <v>12</v>
      </c>
      <c r="F39" s="1">
        <v>5</v>
      </c>
      <c r="G39" s="1">
        <v>5</v>
      </c>
      <c r="H39" s="1">
        <v>1</v>
      </c>
      <c r="I39" s="2">
        <v>1</v>
      </c>
      <c r="J39" s="39">
        <v>1</v>
      </c>
      <c r="K39" s="10">
        <v>4</v>
      </c>
      <c r="L39" s="1">
        <v>1</v>
      </c>
      <c r="M39" s="1">
        <v>6</v>
      </c>
      <c r="N39" s="19"/>
      <c r="O39" s="3"/>
      <c r="P39" s="34"/>
      <c r="Q39" s="34"/>
      <c r="R39" s="6"/>
      <c r="S39" s="1"/>
      <c r="T39" s="1"/>
      <c r="U39" s="2">
        <v>12</v>
      </c>
    </row>
    <row r="40" spans="2:21" ht="30" customHeight="1">
      <c r="B40" s="121" t="s">
        <v>24</v>
      </c>
      <c r="C40" s="122"/>
      <c r="D40" s="123"/>
      <c r="E40" s="14">
        <f t="shared" si="0"/>
        <v>8</v>
      </c>
      <c r="F40" s="1">
        <v>3</v>
      </c>
      <c r="G40" s="1">
        <v>2</v>
      </c>
      <c r="H40" s="1">
        <v>3</v>
      </c>
      <c r="I40" s="2"/>
      <c r="J40" s="39"/>
      <c r="K40" s="10">
        <v>2</v>
      </c>
      <c r="L40" s="1">
        <v>1</v>
      </c>
      <c r="M40" s="1">
        <v>5</v>
      </c>
      <c r="N40" s="19"/>
      <c r="O40" s="3"/>
      <c r="P40" s="34"/>
      <c r="Q40" s="34"/>
      <c r="R40" s="6"/>
      <c r="S40" s="1"/>
      <c r="T40" s="1"/>
      <c r="U40" s="2">
        <v>8</v>
      </c>
    </row>
    <row r="41" spans="2:21" ht="21" customHeight="1">
      <c r="B41" s="121" t="s">
        <v>25</v>
      </c>
      <c r="C41" s="122"/>
      <c r="D41" s="123"/>
      <c r="E41" s="14">
        <f t="shared" si="0"/>
        <v>0</v>
      </c>
      <c r="F41" s="1"/>
      <c r="G41" s="1"/>
      <c r="H41" s="1"/>
      <c r="I41" s="2"/>
      <c r="J41" s="39"/>
      <c r="K41" s="10"/>
      <c r="L41" s="1"/>
      <c r="M41" s="1"/>
      <c r="N41" s="19"/>
      <c r="O41" s="3"/>
      <c r="P41" s="34"/>
      <c r="Q41" s="34"/>
      <c r="R41" s="6"/>
      <c r="S41" s="1"/>
      <c r="T41" s="1"/>
      <c r="U41" s="2"/>
    </row>
    <row r="42" spans="2:21" ht="27.75" customHeight="1">
      <c r="B42" s="121" t="s">
        <v>26</v>
      </c>
      <c r="C42" s="122"/>
      <c r="D42" s="123"/>
      <c r="E42" s="14">
        <f t="shared" si="0"/>
        <v>18</v>
      </c>
      <c r="F42" s="1">
        <v>9</v>
      </c>
      <c r="G42" s="1">
        <v>1</v>
      </c>
      <c r="H42" s="1">
        <v>2</v>
      </c>
      <c r="I42" s="2">
        <v>6</v>
      </c>
      <c r="J42" s="39">
        <v>2</v>
      </c>
      <c r="K42" s="10">
        <v>4</v>
      </c>
      <c r="L42" s="1">
        <v>1</v>
      </c>
      <c r="M42" s="1">
        <v>11</v>
      </c>
      <c r="N42" s="19"/>
      <c r="O42" s="3"/>
      <c r="P42" s="34"/>
      <c r="Q42" s="34"/>
      <c r="R42" s="6"/>
      <c r="S42" s="1"/>
      <c r="T42" s="1"/>
      <c r="U42" s="2">
        <v>18</v>
      </c>
    </row>
    <row r="43" spans="2:21" ht="33" customHeight="1">
      <c r="B43" s="121" t="s">
        <v>27</v>
      </c>
      <c r="C43" s="122"/>
      <c r="D43" s="123"/>
      <c r="E43" s="14">
        <f t="shared" si="0"/>
        <v>0</v>
      </c>
      <c r="F43" s="1"/>
      <c r="G43" s="1"/>
      <c r="H43" s="1"/>
      <c r="I43" s="2"/>
      <c r="J43" s="39"/>
      <c r="K43" s="10"/>
      <c r="L43" s="1"/>
      <c r="M43" s="1"/>
      <c r="N43" s="19"/>
      <c r="O43" s="3"/>
      <c r="P43" s="34"/>
      <c r="Q43" s="34"/>
      <c r="R43" s="6"/>
      <c r="S43" s="1"/>
      <c r="T43" s="1"/>
      <c r="U43" s="2"/>
    </row>
    <row r="44" spans="2:21" ht="20.25" customHeight="1">
      <c r="B44" s="121" t="s">
        <v>28</v>
      </c>
      <c r="C44" s="122"/>
      <c r="D44" s="123"/>
      <c r="E44" s="14">
        <f t="shared" si="0"/>
        <v>1</v>
      </c>
      <c r="F44" s="1">
        <v>1</v>
      </c>
      <c r="G44" s="1"/>
      <c r="H44" s="1"/>
      <c r="I44" s="2"/>
      <c r="J44" s="39"/>
      <c r="K44" s="10"/>
      <c r="L44" s="1"/>
      <c r="M44" s="1">
        <v>1</v>
      </c>
      <c r="N44" s="19"/>
      <c r="O44" s="3"/>
      <c r="P44" s="34"/>
      <c r="Q44" s="34"/>
      <c r="R44" s="6"/>
      <c r="S44" s="1"/>
      <c r="T44" s="1"/>
      <c r="U44" s="2">
        <v>1</v>
      </c>
    </row>
    <row r="45" spans="2:21" ht="29.25" customHeight="1">
      <c r="B45" s="121" t="s">
        <v>29</v>
      </c>
      <c r="C45" s="122"/>
      <c r="D45" s="123"/>
      <c r="E45" s="14">
        <f t="shared" si="0"/>
        <v>0</v>
      </c>
      <c r="F45" s="1"/>
      <c r="G45" s="1"/>
      <c r="H45" s="1"/>
      <c r="I45" s="2"/>
      <c r="J45" s="39"/>
      <c r="K45" s="10"/>
      <c r="L45" s="1"/>
      <c r="M45" s="1"/>
      <c r="N45" s="19"/>
      <c r="O45" s="3"/>
      <c r="P45" s="34"/>
      <c r="Q45" s="34"/>
      <c r="R45" s="6"/>
      <c r="S45" s="1"/>
      <c r="T45" s="1"/>
      <c r="U45" s="2"/>
    </row>
    <row r="46" spans="2:21" ht="28.5" customHeight="1">
      <c r="B46" s="121" t="s">
        <v>30</v>
      </c>
      <c r="C46" s="122"/>
      <c r="D46" s="123"/>
      <c r="E46" s="14">
        <f t="shared" si="0"/>
        <v>0</v>
      </c>
      <c r="F46" s="1"/>
      <c r="G46" s="1"/>
      <c r="H46" s="1"/>
      <c r="I46" s="2"/>
      <c r="J46" s="39"/>
      <c r="K46" s="10"/>
      <c r="L46" s="1"/>
      <c r="M46" s="1"/>
      <c r="N46" s="19"/>
      <c r="O46" s="3"/>
      <c r="P46" s="34"/>
      <c r="Q46" s="34"/>
      <c r="R46" s="6"/>
      <c r="S46" s="1"/>
      <c r="T46" s="1"/>
      <c r="U46" s="2"/>
    </row>
    <row r="47" spans="2:24" ht="80.25" customHeight="1" thickBot="1">
      <c r="B47" s="177" t="s">
        <v>31</v>
      </c>
      <c r="C47" s="178"/>
      <c r="D47" s="179"/>
      <c r="E47" s="16">
        <f t="shared" si="0"/>
        <v>0</v>
      </c>
      <c r="F47" s="17"/>
      <c r="G47" s="17"/>
      <c r="H47" s="17"/>
      <c r="I47" s="18"/>
      <c r="J47" s="41"/>
      <c r="K47" s="42"/>
      <c r="L47" s="17"/>
      <c r="M47" s="17"/>
      <c r="N47" s="43"/>
      <c r="O47" s="23"/>
      <c r="P47" s="35"/>
      <c r="Q47" s="35"/>
      <c r="R47" s="25"/>
      <c r="S47" s="17"/>
      <c r="T47" s="17"/>
      <c r="U47" s="18"/>
      <c r="X47" s="4" t="s">
        <v>47</v>
      </c>
    </row>
    <row r="48" spans="2:21" ht="15.75" thickBot="1">
      <c r="B48" s="163" t="s">
        <v>32</v>
      </c>
      <c r="C48" s="164"/>
      <c r="D48" s="165"/>
      <c r="E48" s="26">
        <f>SUM(E25:E29,E32:E47)</f>
        <v>1449</v>
      </c>
      <c r="F48" s="26">
        <f aca="true" t="shared" si="2" ref="F48:U48">SUM(F25:F29,F32:F47)</f>
        <v>677</v>
      </c>
      <c r="G48" s="26">
        <f t="shared" si="2"/>
        <v>236</v>
      </c>
      <c r="H48" s="26">
        <f t="shared" si="2"/>
        <v>412</v>
      </c>
      <c r="I48" s="26">
        <f t="shared" si="2"/>
        <v>124</v>
      </c>
      <c r="J48" s="26">
        <f t="shared" si="2"/>
        <v>71</v>
      </c>
      <c r="K48" s="26">
        <f t="shared" si="2"/>
        <v>499</v>
      </c>
      <c r="L48" s="26">
        <f t="shared" si="2"/>
        <v>292</v>
      </c>
      <c r="M48" s="26">
        <f t="shared" si="2"/>
        <v>548</v>
      </c>
      <c r="N48" s="26">
        <f t="shared" si="2"/>
        <v>0</v>
      </c>
      <c r="O48" s="26">
        <f t="shared" si="2"/>
        <v>0</v>
      </c>
      <c r="P48" s="26">
        <f t="shared" si="2"/>
        <v>39</v>
      </c>
      <c r="Q48" s="26">
        <f t="shared" si="2"/>
        <v>0</v>
      </c>
      <c r="R48" s="26">
        <f t="shared" si="2"/>
        <v>0</v>
      </c>
      <c r="S48" s="26">
        <f t="shared" si="2"/>
        <v>0</v>
      </c>
      <c r="T48" s="26">
        <f t="shared" si="2"/>
        <v>0</v>
      </c>
      <c r="U48" s="27">
        <f t="shared" si="2"/>
        <v>1449</v>
      </c>
    </row>
    <row r="49" spans="2:21" ht="81.75" customHeight="1" thickBot="1">
      <c r="B49" s="166" t="s">
        <v>98</v>
      </c>
      <c r="C49" s="167"/>
      <c r="D49" s="168"/>
      <c r="E49" s="28">
        <f>SUM(F49:I49)</f>
        <v>351</v>
      </c>
      <c r="F49" s="30">
        <v>84</v>
      </c>
      <c r="G49" s="30">
        <v>13</v>
      </c>
      <c r="H49" s="30">
        <v>58</v>
      </c>
      <c r="I49" s="80">
        <v>196</v>
      </c>
      <c r="J49" s="32">
        <v>19</v>
      </c>
      <c r="K49" s="30">
        <v>44</v>
      </c>
      <c r="L49" s="30">
        <v>49</v>
      </c>
      <c r="M49" s="30">
        <v>236</v>
      </c>
      <c r="N49" s="80"/>
      <c r="O49" s="32">
        <v>3</v>
      </c>
      <c r="P49" s="79"/>
      <c r="Q49" s="79"/>
      <c r="R49" s="31"/>
      <c r="S49" s="30"/>
      <c r="T49" s="30"/>
      <c r="U49" s="80">
        <v>351</v>
      </c>
    </row>
    <row r="50" spans="2:21" ht="18.75" customHeight="1" thickBot="1">
      <c r="B50" s="163" t="s">
        <v>33</v>
      </c>
      <c r="C50" s="164"/>
      <c r="D50" s="165"/>
      <c r="E50" s="26">
        <f>SUM(E48:E49)</f>
        <v>1800</v>
      </c>
      <c r="F50" s="26">
        <f aca="true" t="shared" si="3" ref="F50:U50">SUM(F48:F49)</f>
        <v>761</v>
      </c>
      <c r="G50" s="26">
        <f t="shared" si="3"/>
        <v>249</v>
      </c>
      <c r="H50" s="26">
        <f t="shared" si="3"/>
        <v>470</v>
      </c>
      <c r="I50" s="26">
        <f t="shared" si="3"/>
        <v>320</v>
      </c>
      <c r="J50" s="26">
        <f t="shared" si="3"/>
        <v>90</v>
      </c>
      <c r="K50" s="26">
        <f t="shared" si="3"/>
        <v>543</v>
      </c>
      <c r="L50" s="26">
        <f t="shared" si="3"/>
        <v>341</v>
      </c>
      <c r="M50" s="26">
        <f t="shared" si="3"/>
        <v>784</v>
      </c>
      <c r="N50" s="26">
        <f t="shared" si="3"/>
        <v>0</v>
      </c>
      <c r="O50" s="26">
        <f t="shared" si="3"/>
        <v>3</v>
      </c>
      <c r="P50" s="26">
        <f t="shared" si="3"/>
        <v>39</v>
      </c>
      <c r="Q50" s="26">
        <f t="shared" si="3"/>
        <v>0</v>
      </c>
      <c r="R50" s="26">
        <f t="shared" si="3"/>
        <v>0</v>
      </c>
      <c r="S50" s="26">
        <f t="shared" si="3"/>
        <v>0</v>
      </c>
      <c r="T50" s="26">
        <f t="shared" si="3"/>
        <v>0</v>
      </c>
      <c r="U50" s="27">
        <f t="shared" si="3"/>
        <v>1800</v>
      </c>
    </row>
    <row r="54" spans="12:21" ht="23.25" customHeight="1" thickBot="1"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2:21" ht="51.75" customHeight="1">
      <c r="B55" s="133" t="s">
        <v>60</v>
      </c>
      <c r="C55" s="134"/>
      <c r="D55" s="133" t="s">
        <v>62</v>
      </c>
      <c r="E55" s="139"/>
      <c r="F55" s="134"/>
      <c r="G55" s="133" t="s">
        <v>100</v>
      </c>
      <c r="H55" s="134"/>
      <c r="I55" s="133" t="s">
        <v>101</v>
      </c>
      <c r="J55" s="134"/>
      <c r="K55" s="133" t="s">
        <v>102</v>
      </c>
      <c r="L55" s="134"/>
      <c r="M55" s="133" t="s">
        <v>103</v>
      </c>
      <c r="N55" s="134"/>
      <c r="O55" s="133" t="s">
        <v>66</v>
      </c>
      <c r="P55" s="139"/>
      <c r="Q55" s="139"/>
      <c r="R55" s="134"/>
      <c r="S55" s="141" t="s">
        <v>67</v>
      </c>
      <c r="T55" s="130" t="s">
        <v>34</v>
      </c>
      <c r="U55" s="70"/>
    </row>
    <row r="56" spans="2:21" ht="86.25" customHeight="1">
      <c r="B56" s="135"/>
      <c r="C56" s="136"/>
      <c r="D56" s="137" t="s">
        <v>63</v>
      </c>
      <c r="E56" s="169" t="s">
        <v>64</v>
      </c>
      <c r="F56" s="185" t="s">
        <v>65</v>
      </c>
      <c r="G56" s="135"/>
      <c r="H56" s="136"/>
      <c r="I56" s="135"/>
      <c r="J56" s="136"/>
      <c r="K56" s="135"/>
      <c r="L56" s="136"/>
      <c r="M56" s="135"/>
      <c r="N56" s="136"/>
      <c r="O56" s="137" t="s">
        <v>0</v>
      </c>
      <c r="P56" s="140" t="s">
        <v>54</v>
      </c>
      <c r="Q56" s="140"/>
      <c r="R56" s="136"/>
      <c r="S56" s="142"/>
      <c r="T56" s="131"/>
      <c r="U56" s="70"/>
    </row>
    <row r="57" spans="2:21" ht="96" customHeight="1" thickBot="1">
      <c r="B57" s="171"/>
      <c r="C57" s="172"/>
      <c r="D57" s="138"/>
      <c r="E57" s="170"/>
      <c r="F57" s="186"/>
      <c r="G57" s="81" t="s">
        <v>0</v>
      </c>
      <c r="H57" s="87" t="s">
        <v>61</v>
      </c>
      <c r="I57" s="81" t="s">
        <v>0</v>
      </c>
      <c r="J57" s="87" t="s">
        <v>46</v>
      </c>
      <c r="K57" s="81" t="s">
        <v>0</v>
      </c>
      <c r="L57" s="87" t="s">
        <v>46</v>
      </c>
      <c r="M57" s="81" t="s">
        <v>0</v>
      </c>
      <c r="N57" s="87" t="s">
        <v>46</v>
      </c>
      <c r="O57" s="138"/>
      <c r="P57" s="86" t="s">
        <v>49</v>
      </c>
      <c r="Q57" s="86" t="s">
        <v>50</v>
      </c>
      <c r="R57" s="87" t="s">
        <v>51</v>
      </c>
      <c r="S57" s="143"/>
      <c r="T57" s="132"/>
      <c r="U57" s="70"/>
    </row>
    <row r="58" spans="2:21" s="71" customFormat="1" ht="11.25" customHeight="1" thickBot="1">
      <c r="B58" s="173">
        <v>1</v>
      </c>
      <c r="C58" s="174"/>
      <c r="D58" s="72">
        <v>2</v>
      </c>
      <c r="E58" s="73">
        <v>3</v>
      </c>
      <c r="F58" s="74">
        <v>4</v>
      </c>
      <c r="G58" s="72">
        <v>5</v>
      </c>
      <c r="H58" s="74">
        <v>6</v>
      </c>
      <c r="I58" s="72">
        <v>7</v>
      </c>
      <c r="J58" s="74">
        <v>8</v>
      </c>
      <c r="K58" s="72">
        <v>9</v>
      </c>
      <c r="L58" s="74">
        <v>10</v>
      </c>
      <c r="M58" s="72">
        <v>11</v>
      </c>
      <c r="N58" s="74">
        <v>12</v>
      </c>
      <c r="O58" s="72">
        <v>13</v>
      </c>
      <c r="P58" s="73">
        <v>14</v>
      </c>
      <c r="Q58" s="73">
        <v>15</v>
      </c>
      <c r="R58" s="74">
        <v>16</v>
      </c>
      <c r="S58" s="75">
        <v>17</v>
      </c>
      <c r="T58" s="76">
        <v>18</v>
      </c>
      <c r="U58" s="77"/>
    </row>
    <row r="59" spans="2:21" ht="25.5" customHeight="1" thickBot="1">
      <c r="B59" s="175">
        <v>503</v>
      </c>
      <c r="C59" s="176"/>
      <c r="D59" s="51">
        <v>1088</v>
      </c>
      <c r="E59" s="50">
        <v>207</v>
      </c>
      <c r="F59" s="52">
        <v>120</v>
      </c>
      <c r="G59" s="51">
        <v>29</v>
      </c>
      <c r="H59" s="52">
        <v>9</v>
      </c>
      <c r="I59" s="51">
        <v>243</v>
      </c>
      <c r="J59" s="52">
        <v>97</v>
      </c>
      <c r="K59" s="51">
        <v>304</v>
      </c>
      <c r="L59" s="52">
        <v>71</v>
      </c>
      <c r="M59" s="51">
        <v>413</v>
      </c>
      <c r="N59" s="52">
        <v>21</v>
      </c>
      <c r="O59" s="58">
        <v>1350</v>
      </c>
      <c r="P59" s="50">
        <v>884</v>
      </c>
      <c r="Q59" s="50">
        <v>444</v>
      </c>
      <c r="R59" s="52">
        <v>22</v>
      </c>
      <c r="S59" s="53"/>
      <c r="T59" s="54"/>
      <c r="U59" s="49"/>
    </row>
    <row r="60" spans="12:21" ht="15">
      <c r="L60" s="29"/>
      <c r="M60" s="29"/>
      <c r="N60" s="29"/>
      <c r="O60" s="29"/>
      <c r="P60" s="29"/>
      <c r="Q60" s="29"/>
      <c r="R60" s="29"/>
      <c r="S60" s="29"/>
      <c r="T60" s="29"/>
      <c r="U60" s="47"/>
    </row>
    <row r="61" ht="15">
      <c r="U61" s="48"/>
    </row>
    <row r="62" ht="15">
      <c r="U62" s="48"/>
    </row>
    <row r="63" ht="15">
      <c r="U63" s="48"/>
    </row>
    <row r="64" spans="4:18" ht="24.75" customHeight="1" thickBot="1"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29"/>
      <c r="R64" s="29"/>
    </row>
    <row r="65" spans="2:18" ht="60.75" customHeight="1" thickBot="1">
      <c r="B65" s="89" t="s">
        <v>85</v>
      </c>
      <c r="C65" s="90"/>
      <c r="D65" s="90"/>
      <c r="E65" s="90"/>
      <c r="F65" s="90"/>
      <c r="G65" s="91"/>
      <c r="H65" s="92" t="s">
        <v>84</v>
      </c>
      <c r="I65" s="93"/>
      <c r="J65" s="93"/>
      <c r="K65" s="93"/>
      <c r="L65" s="93"/>
      <c r="M65" s="93"/>
      <c r="N65" s="94"/>
      <c r="O65" s="56"/>
      <c r="P65" s="56"/>
      <c r="Q65" s="29"/>
      <c r="R65" s="29"/>
    </row>
    <row r="66" spans="2:14" ht="15">
      <c r="B66" s="95" t="s">
        <v>0</v>
      </c>
      <c r="C66" s="96"/>
      <c r="D66" s="97"/>
      <c r="E66" s="101" t="s">
        <v>88</v>
      </c>
      <c r="F66" s="101"/>
      <c r="G66" s="102"/>
      <c r="H66" s="105" t="s">
        <v>0</v>
      </c>
      <c r="I66" s="106"/>
      <c r="J66" s="109" t="s">
        <v>87</v>
      </c>
      <c r="K66" s="110"/>
      <c r="L66" s="111"/>
      <c r="M66" s="109" t="s">
        <v>88</v>
      </c>
      <c r="N66" s="111"/>
    </row>
    <row r="67" spans="2:14" ht="103.5" customHeight="1" thickBot="1">
      <c r="B67" s="98"/>
      <c r="C67" s="99"/>
      <c r="D67" s="100"/>
      <c r="E67" s="103"/>
      <c r="F67" s="103"/>
      <c r="G67" s="104"/>
      <c r="H67" s="107"/>
      <c r="I67" s="108"/>
      <c r="J67" s="112"/>
      <c r="K67" s="113"/>
      <c r="L67" s="114"/>
      <c r="M67" s="112"/>
      <c r="N67" s="114"/>
    </row>
    <row r="68" spans="2:14" ht="30.75" customHeight="1">
      <c r="B68" s="180">
        <v>1036</v>
      </c>
      <c r="C68" s="180"/>
      <c r="D68" s="180"/>
      <c r="E68" s="180">
        <v>1005</v>
      </c>
      <c r="F68" s="180"/>
      <c r="G68" s="180"/>
      <c r="H68" s="180">
        <v>266</v>
      </c>
      <c r="I68" s="180"/>
      <c r="J68" s="180">
        <v>255</v>
      </c>
      <c r="K68" s="180"/>
      <c r="L68" s="180"/>
      <c r="M68" s="181">
        <v>249</v>
      </c>
      <c r="N68" s="181"/>
    </row>
    <row r="72" ht="15.75" thickBot="1"/>
    <row r="73" spans="2:16" ht="77.25" customHeight="1" thickBot="1">
      <c r="B73" s="133" t="s">
        <v>83</v>
      </c>
      <c r="C73" s="139"/>
      <c r="D73" s="134"/>
      <c r="E73" s="89" t="s">
        <v>86</v>
      </c>
      <c r="F73" s="90"/>
      <c r="G73" s="90"/>
      <c r="H73" s="90"/>
      <c r="I73" s="91"/>
      <c r="J73" s="92" t="s">
        <v>84</v>
      </c>
      <c r="K73" s="93"/>
      <c r="L73" s="93"/>
      <c r="M73" s="93"/>
      <c r="N73" s="93"/>
      <c r="O73" s="93"/>
      <c r="P73" s="94"/>
    </row>
    <row r="74" spans="2:16" ht="15">
      <c r="B74" s="135"/>
      <c r="C74" s="140"/>
      <c r="D74" s="197"/>
      <c r="E74" s="200" t="s">
        <v>0</v>
      </c>
      <c r="F74" s="201"/>
      <c r="G74" s="204" t="s">
        <v>90</v>
      </c>
      <c r="H74" s="205"/>
      <c r="I74" s="206"/>
      <c r="J74" s="105" t="s">
        <v>0</v>
      </c>
      <c r="K74" s="106"/>
      <c r="L74" s="109" t="s">
        <v>89</v>
      </c>
      <c r="M74" s="110"/>
      <c r="N74" s="111"/>
      <c r="O74" s="109" t="s">
        <v>90</v>
      </c>
      <c r="P74" s="111"/>
    </row>
    <row r="75" spans="2:16" ht="119.25" customHeight="1" thickBot="1">
      <c r="B75" s="171"/>
      <c r="C75" s="198"/>
      <c r="D75" s="199"/>
      <c r="E75" s="202"/>
      <c r="F75" s="203"/>
      <c r="G75" s="207"/>
      <c r="H75" s="208"/>
      <c r="I75" s="209"/>
      <c r="J75" s="107"/>
      <c r="K75" s="108"/>
      <c r="L75" s="112"/>
      <c r="M75" s="113"/>
      <c r="N75" s="114"/>
      <c r="O75" s="112"/>
      <c r="P75" s="114"/>
    </row>
    <row r="76" spans="2:16" ht="15">
      <c r="B76" s="214" t="s">
        <v>91</v>
      </c>
      <c r="C76" s="215"/>
      <c r="D76" s="216"/>
      <c r="E76" s="217"/>
      <c r="F76" s="218"/>
      <c r="G76" s="218"/>
      <c r="H76" s="218"/>
      <c r="I76" s="219"/>
      <c r="J76" s="217"/>
      <c r="K76" s="218"/>
      <c r="L76" s="218"/>
      <c r="M76" s="218"/>
      <c r="N76" s="218"/>
      <c r="O76" s="212"/>
      <c r="P76" s="213"/>
    </row>
    <row r="77" spans="2:16" ht="15">
      <c r="B77" s="214" t="s">
        <v>77</v>
      </c>
      <c r="C77" s="215"/>
      <c r="D77" s="216"/>
      <c r="E77" s="217"/>
      <c r="F77" s="218"/>
      <c r="G77" s="218"/>
      <c r="H77" s="218"/>
      <c r="I77" s="219"/>
      <c r="J77" s="217"/>
      <c r="K77" s="218"/>
      <c r="L77" s="218"/>
      <c r="M77" s="218"/>
      <c r="N77" s="218"/>
      <c r="O77" s="212"/>
      <c r="P77" s="213"/>
    </row>
    <row r="78" spans="2:16" ht="15">
      <c r="B78" s="214" t="s">
        <v>78</v>
      </c>
      <c r="C78" s="215"/>
      <c r="D78" s="216"/>
      <c r="E78" s="217"/>
      <c r="F78" s="218"/>
      <c r="G78" s="218"/>
      <c r="H78" s="218"/>
      <c r="I78" s="219"/>
      <c r="J78" s="217"/>
      <c r="K78" s="218"/>
      <c r="L78" s="218"/>
      <c r="M78" s="218"/>
      <c r="N78" s="218"/>
      <c r="O78" s="212"/>
      <c r="P78" s="213"/>
    </row>
    <row r="79" spans="2:16" ht="15.75" thickBot="1">
      <c r="B79" s="220" t="s">
        <v>79</v>
      </c>
      <c r="C79" s="221"/>
      <c r="D79" s="222"/>
      <c r="E79" s="223"/>
      <c r="F79" s="224"/>
      <c r="G79" s="224"/>
      <c r="H79" s="224"/>
      <c r="I79" s="225"/>
      <c r="J79" s="223"/>
      <c r="K79" s="224"/>
      <c r="L79" s="224"/>
      <c r="M79" s="224"/>
      <c r="N79" s="224"/>
      <c r="O79" s="226"/>
      <c r="P79" s="227"/>
    </row>
    <row r="80" spans="2:16" ht="15.75" thickBot="1">
      <c r="B80" s="232" t="s">
        <v>32</v>
      </c>
      <c r="C80" s="233"/>
      <c r="D80" s="234"/>
      <c r="E80" s="235"/>
      <c r="F80" s="236"/>
      <c r="G80" s="237"/>
      <c r="H80" s="238"/>
      <c r="I80" s="236"/>
      <c r="J80" s="235"/>
      <c r="K80" s="236"/>
      <c r="L80" s="237"/>
      <c r="M80" s="238"/>
      <c r="N80" s="239"/>
      <c r="O80" s="230"/>
      <c r="P80" s="231"/>
    </row>
    <row r="81" spans="1:16" ht="46.5" customHeight="1">
      <c r="A81" s="55" t="s">
        <v>80</v>
      </c>
      <c r="B81" s="229" t="s">
        <v>82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</row>
    <row r="88" spans="3:5" ht="15">
      <c r="C88" s="228" t="s">
        <v>53</v>
      </c>
      <c r="D88" s="228"/>
      <c r="E88" s="228"/>
    </row>
    <row r="89" spans="2:21" ht="15">
      <c r="B89" s="210" t="s">
        <v>81</v>
      </c>
      <c r="C89" s="210"/>
      <c r="D89" s="210"/>
      <c r="E89" s="210"/>
      <c r="F89" s="210"/>
      <c r="G89" s="88"/>
      <c r="K89" s="211"/>
      <c r="L89" s="211"/>
      <c r="M89" s="211"/>
      <c r="N89" s="7"/>
      <c r="O89" s="228" t="s">
        <v>40</v>
      </c>
      <c r="P89" s="228"/>
      <c r="Q89" s="228"/>
      <c r="R89" s="228"/>
      <c r="S89" s="57"/>
      <c r="T89" s="57"/>
      <c r="U89" s="57"/>
    </row>
    <row r="90" spans="11:13" ht="15">
      <c r="K90" s="146" t="s">
        <v>48</v>
      </c>
      <c r="L90" s="146"/>
      <c r="M90" s="146"/>
    </row>
    <row r="91" spans="11:13" ht="15">
      <c r="K91" s="56"/>
      <c r="L91" s="56"/>
      <c r="M91" s="56"/>
    </row>
    <row r="92" spans="2:4" ht="15">
      <c r="B92" s="5" t="s">
        <v>42</v>
      </c>
      <c r="D92" s="5"/>
    </row>
    <row r="93" spans="2:4" ht="15">
      <c r="B93" s="5" t="s">
        <v>41</v>
      </c>
      <c r="D93" s="5"/>
    </row>
  </sheetData>
  <sheetProtection formatCells="0" formatColumns="0" formatRows="0" insertColumns="0" insertRows="0" insertHyperlinks="0" deleteColumns="0" deleteRows="0" sort="0" autoFilter="0" pivotTables="0"/>
  <mergeCells count="133">
    <mergeCell ref="O89:R89"/>
    <mergeCell ref="C88:E88"/>
    <mergeCell ref="B81:P81"/>
    <mergeCell ref="O80:P80"/>
    <mergeCell ref="B80:D80"/>
    <mergeCell ref="E80:F80"/>
    <mergeCell ref="G80:I80"/>
    <mergeCell ref="J80:K80"/>
    <mergeCell ref="L80:N80"/>
    <mergeCell ref="B79:D79"/>
    <mergeCell ref="E79:F79"/>
    <mergeCell ref="G79:I79"/>
    <mergeCell ref="J79:K79"/>
    <mergeCell ref="L79:N79"/>
    <mergeCell ref="O79:P79"/>
    <mergeCell ref="B78:D78"/>
    <mergeCell ref="E78:F78"/>
    <mergeCell ref="G78:I78"/>
    <mergeCell ref="J78:K78"/>
    <mergeCell ref="L78:N78"/>
    <mergeCell ref="B73:D75"/>
    <mergeCell ref="E73:I73"/>
    <mergeCell ref="J73:P73"/>
    <mergeCell ref="E74:F75"/>
    <mergeCell ref="G74:I75"/>
    <mergeCell ref="J74:K75"/>
    <mergeCell ref="L74:N75"/>
    <mergeCell ref="O74:P75"/>
    <mergeCell ref="K90:M90"/>
    <mergeCell ref="B89:F89"/>
    <mergeCell ref="K89:M89"/>
    <mergeCell ref="O76:P76"/>
    <mergeCell ref="B77:D77"/>
    <mergeCell ref="E77:F77"/>
    <mergeCell ref="G77:I77"/>
    <mergeCell ref="J77:K77"/>
    <mergeCell ref="L77:N77"/>
    <mergeCell ref="O77:P77"/>
    <mergeCell ref="B76:D76"/>
    <mergeCell ref="E76:F76"/>
    <mergeCell ref="G76:I76"/>
    <mergeCell ref="J76:K76"/>
    <mergeCell ref="L76:N76"/>
    <mergeCell ref="O78:P78"/>
    <mergeCell ref="B68:D68"/>
    <mergeCell ref="E68:G68"/>
    <mergeCell ref="H68:I68"/>
    <mergeCell ref="J68:L68"/>
    <mergeCell ref="M68:N68"/>
    <mergeCell ref="Q17:S17"/>
    <mergeCell ref="R20:U20"/>
    <mergeCell ref="F21:I21"/>
    <mergeCell ref="F56:F57"/>
    <mergeCell ref="U21:U22"/>
    <mergeCell ref="T21:T22"/>
    <mergeCell ref="M21:M22"/>
    <mergeCell ref="N21:N22"/>
    <mergeCell ref="K20:N20"/>
    <mergeCell ref="R21:R22"/>
    <mergeCell ref="S21:S22"/>
    <mergeCell ref="E20:I20"/>
    <mergeCell ref="O20:O22"/>
    <mergeCell ref="L21:L22"/>
    <mergeCell ref="G55:H56"/>
    <mergeCell ref="D56:D57"/>
    <mergeCell ref="B17:D17"/>
    <mergeCell ref="G17:I17"/>
    <mergeCell ref="L17:N17"/>
    <mergeCell ref="B50:D50"/>
    <mergeCell ref="B49:D49"/>
    <mergeCell ref="E56:E57"/>
    <mergeCell ref="B55:C57"/>
    <mergeCell ref="B58:C58"/>
    <mergeCell ref="B59:C59"/>
    <mergeCell ref="D55:F55"/>
    <mergeCell ref="B48:D48"/>
    <mergeCell ref="B47:D47"/>
    <mergeCell ref="Q20:Q22"/>
    <mergeCell ref="B35:D35"/>
    <mergeCell ref="B34:D34"/>
    <mergeCell ref="B43:D43"/>
    <mergeCell ref="B42:D42"/>
    <mergeCell ref="B41:D41"/>
    <mergeCell ref="B40:D40"/>
    <mergeCell ref="B38:D38"/>
    <mergeCell ref="B37:D37"/>
    <mergeCell ref="B39:D39"/>
    <mergeCell ref="B36:D36"/>
    <mergeCell ref="B26:D26"/>
    <mergeCell ref="B25:D25"/>
    <mergeCell ref="J20:J22"/>
    <mergeCell ref="P20:P22"/>
    <mergeCell ref="B33:D33"/>
    <mergeCell ref="B32:D32"/>
    <mergeCell ref="B31:D31"/>
    <mergeCell ref="B30:D30"/>
    <mergeCell ref="B29:D29"/>
    <mergeCell ref="B23:D23"/>
    <mergeCell ref="B7:U7"/>
    <mergeCell ref="B8:U8"/>
    <mergeCell ref="P9:R9"/>
    <mergeCell ref="P10:R10"/>
    <mergeCell ref="H9:N9"/>
    <mergeCell ref="B9:G9"/>
    <mergeCell ref="H10:N10"/>
    <mergeCell ref="R1:U1"/>
    <mergeCell ref="Q3:U3"/>
    <mergeCell ref="R2:U2"/>
    <mergeCell ref="R4:U4"/>
    <mergeCell ref="B65:G65"/>
    <mergeCell ref="H65:N65"/>
    <mergeCell ref="B66:D67"/>
    <mergeCell ref="E66:G67"/>
    <mergeCell ref="H66:I67"/>
    <mergeCell ref="J66:L67"/>
    <mergeCell ref="M66:N67"/>
    <mergeCell ref="B20:D22"/>
    <mergeCell ref="B28:D28"/>
    <mergeCell ref="K21:K22"/>
    <mergeCell ref="E21:E22"/>
    <mergeCell ref="B24:U24"/>
    <mergeCell ref="B27:D27"/>
    <mergeCell ref="T55:T57"/>
    <mergeCell ref="I55:J56"/>
    <mergeCell ref="K55:L56"/>
    <mergeCell ref="M55:N56"/>
    <mergeCell ref="O56:O57"/>
    <mergeCell ref="O55:R55"/>
    <mergeCell ref="P56:R56"/>
    <mergeCell ref="S55:S57"/>
    <mergeCell ref="B46:D46"/>
    <mergeCell ref="B45:D45"/>
    <mergeCell ref="B44:D4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9" r:id="rId1"/>
  <ignoredErrors>
    <ignoredError sqref="E32 E34:E46 E26:E28 F48:U48 E50:U50 F29:L29 M29:U29" unlockedFormula="1"/>
    <ignoredError sqref="E30:E31 E33 E47 E29 E48:E49" formulaRange="1" unlockedFormula="1"/>
    <ignoredError sqref="E29 E48:E4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2019-02-07T04:23:21Z</dcterms:modified>
  <cp:category/>
  <cp:version/>
  <cp:contentType/>
  <cp:contentStatus/>
</cp:coreProperties>
</file>