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440" windowHeight="14190" activeTab="0"/>
  </bookViews>
  <sheets>
    <sheet name="Приложение 1" sheetId="1" r:id="rId1"/>
    <sheet name="Лист3" sheetId="2" state="hidden" r:id="rId2"/>
    <sheet name="УКИК" sheetId="3" state="hidden" r:id="rId3"/>
    <sheet name="Здрав" sheetId="4" state="hidden" r:id="rId4"/>
    <sheet name="образование" sheetId="5" state="hidden" r:id="rId5"/>
    <sheet name="план мероприятий" sheetId="6" state="hidden" r:id="rId6"/>
    <sheet name="Приложение 2" sheetId="7" r:id="rId7"/>
  </sheets>
  <definedNames>
    <definedName name="_xlnm.Print_Titles" localSheetId="5">'план мероприятий'!$3:$3</definedName>
    <definedName name="_xlnm.Print_Titles" localSheetId="0">'Приложение 1'!$4:$5</definedName>
    <definedName name="_xlnm.Print_Titles" localSheetId="6">'Приложение 2'!$3:$4</definedName>
  </definedNames>
  <calcPr fullCalcOnLoad="1"/>
</workbook>
</file>

<file path=xl/sharedStrings.xml><?xml version="1.0" encoding="utf-8"?>
<sst xmlns="http://schemas.openxmlformats.org/spreadsheetml/2006/main" count="851" uniqueCount="349">
  <si>
    <t>№ п.п.</t>
  </si>
  <si>
    <t>№ Указа Президента Российской Федерации</t>
  </si>
  <si>
    <t>Наименование показателя</t>
  </si>
  <si>
    <t>Ответственный исполнитель</t>
  </si>
  <si>
    <t>Значение показателя</t>
  </si>
  <si>
    <t>Примечание</t>
  </si>
  <si>
    <t>Отклонение</t>
  </si>
  <si>
    <t>Ед. изм.</t>
  </si>
  <si>
    <t>Типовая форма публичной отчётности по реализации мероприятий, направленных на достижение показателей, содержащихся в Указах Президента Российской Федерации от 07.05.2012 № 596-606</t>
  </si>
  <si>
    <t>1. Указ Президента РФ 07.05.2012 №596 «О долгосрочной государственной экономической политике»</t>
  </si>
  <si>
    <t>2. Указ Президента РФ 07.05.2012 №597 «О мероприятиях по реализации государственной социальной политики»</t>
  </si>
  <si>
    <t>380 мест</t>
  </si>
  <si>
    <t>450 мест</t>
  </si>
  <si>
    <t>Заместитель главы Березовского городского округа по экономике и финансам</t>
  </si>
  <si>
    <t>мест</t>
  </si>
  <si>
    <t>Создание рабочих мест  в соответствие с ежегодным планом создания и модернизации рабочих мест, утверждаемым Администрацией Кемеровской области</t>
  </si>
  <si>
    <t xml:space="preserve">к 2020 году 3040 мест </t>
  </si>
  <si>
    <t>№ 596 «О долгосрочной государственной экономической политике»</t>
  </si>
  <si>
    <t>№597 «О мероприятиях по реализации государственной социальной политики»</t>
  </si>
  <si>
    <t>Заместитель главы Березовского городского округа по социальным вопросам</t>
  </si>
  <si>
    <t>к 2018 году 100%</t>
  </si>
  <si>
    <t>Финансирование, предусмотренное бюджетом городского округа, млн. рублей</t>
  </si>
  <si>
    <t>руб.</t>
  </si>
  <si>
    <t>Отношение средней заработной платы педагогических работников дошкольных образовательных учреждений к средней заработной плате в общем образовании Кемеровской области</t>
  </si>
  <si>
    <t>Отношение средней заработной платы преподавателей и мастеров производственного обучения образовательных учреждений  начального и среднего профессионального образования к  средней заработной плате по Кемеровской области</t>
  </si>
  <si>
    <t>%</t>
  </si>
  <si>
    <t>Отношение средней заработной платы  работников учреждений культуры к средней заработной плате по Кемеровской области</t>
  </si>
  <si>
    <t>2018 год</t>
  </si>
  <si>
    <t>Отношение средней заработной платы  врачей к средней заработной плате по Кемеровской области</t>
  </si>
  <si>
    <t>к 2018 году 200%</t>
  </si>
  <si>
    <t>Отношение средней заработной платы  среднего медицинского персонала к средней заработной плате по Кемеровской области</t>
  </si>
  <si>
    <t>Отношение средней заработной платы  младшего медицинского персонала к средней заработной плате по Кемеровской области</t>
  </si>
  <si>
    <t>Отношение средней заработной платы  социальных работников к средней заработной плате по Кемеровской области</t>
  </si>
  <si>
    <t>Удельный вес численности высококвалифицированных работников в общей численности квалифицированных работников</t>
  </si>
  <si>
    <t xml:space="preserve">к 2020 году 33,3% по Кемеровской области </t>
  </si>
  <si>
    <t>Количество оборудованных (оснащенных) рабочих мест для трудоустройства инвалидов за год</t>
  </si>
  <si>
    <t>единиц</t>
  </si>
  <si>
    <t>4 ежегодно</t>
  </si>
  <si>
    <t>Прирост количества выставочных проектов, осуществляемых на территории городского округа, относительно уровня 2011 года</t>
  </si>
  <si>
    <t>к 2018 году 8%</t>
  </si>
  <si>
    <t>Доля детей, привлекаемых к участию в творческих мероприятиях, от общего количества детей</t>
  </si>
  <si>
    <t>№598 «О совершенствовании государственной политики в сфере здравоохранения»</t>
  </si>
  <si>
    <t>случаев  на 100 тыс. населения</t>
  </si>
  <si>
    <t>к 2018 году  649,4 случ. на 100 тыс. населения по Кемеровской области</t>
  </si>
  <si>
    <t>отрицательное отклонение следует трактовать как положительную динамику</t>
  </si>
  <si>
    <t>Смертность от болезней системы кровобращения</t>
  </si>
  <si>
    <t>Смертность от новообразований (в т.ч. злокачественных)</t>
  </si>
  <si>
    <t>к 2018 году  195 случ. на 100 тыс. населения по Кемеровской области</t>
  </si>
  <si>
    <t>Смертность от туберкулеза</t>
  </si>
  <si>
    <t>к 2018 году  23,5 случ. на 100 тыс. населения по Кемеровской области</t>
  </si>
  <si>
    <t>Смертность от дорожно-транспортных происшествий</t>
  </si>
  <si>
    <t>к 2018 году 10 случ. на 100 тыс. населения по Кемеровской области</t>
  </si>
  <si>
    <t>Младенческая смертность</t>
  </si>
  <si>
    <t>случаев  на случ. на 1 тыс. родившихся</t>
  </si>
  <si>
    <t>к 2018 году  7,4 случ. на 1 тыс. родившихся по Кемеровской области</t>
  </si>
  <si>
    <t>3. Указ Президента РФ 07.05.2012 №598 «О совершенствовании государственной политики в сфере здравоохранения»</t>
  </si>
  <si>
    <t>Показатель:  Смертность от болезней системы кровобращения</t>
  </si>
  <si>
    <t>Показатель:  Смертность от новообразований (в т.ч. злокачественных)</t>
  </si>
  <si>
    <t>Показатель:  Смертность от туберкулеза</t>
  </si>
  <si>
    <t>Показатель:  Смертность от дорожно-транспортных происшествий</t>
  </si>
  <si>
    <t>Показатель:  Младенческая смертность</t>
  </si>
  <si>
    <t>№599 «О мерах по реализации государственной политики в области образования и науки»</t>
  </si>
  <si>
    <t>к 2016 году  100%</t>
  </si>
  <si>
    <t>4. Указ Президента РФ 07.05.2012 №599 «О мерах по реализации государственной политики в области образования и науки»</t>
  </si>
  <si>
    <t xml:space="preserve">Показатель:  Доступность дошкольного образования для детей в возрасте от 3 до 7 лет </t>
  </si>
  <si>
    <t>Доля занятого населения в возрасте от 25 до 65 лет, прошедшего повышение квалификации и (или) профессиональную подготовку, от общей численности занятого населения этой возрастной группы</t>
  </si>
  <si>
    <t>к 2015 году  37% по Кемеровской области</t>
  </si>
  <si>
    <t>Доля детей в возрасте от 5 до 18 лет, обучающихся по дополнительным образовательным программам, в общей численности детей этого возраста</t>
  </si>
  <si>
    <t>к 2020 году  70-75% по Кемеровской области</t>
  </si>
  <si>
    <t>Доля образовательных организаций среднего профессионального образования, здания которых приспособлены для обучения лиц с ограниченными возможностями здоровья, в общем числе соответствующих организаций</t>
  </si>
  <si>
    <t>к 2025 году  25% по Кемеровской области</t>
  </si>
  <si>
    <t>в МБОУ "Березовский политехнический техникум" разработан план мероприятий на 2014-2015 годы</t>
  </si>
  <si>
    <t>№600 «О мерах по обеспечению граждан РФ доступным и комфортным жильем и повышению качества жилищно-коммунальных услуг»</t>
  </si>
  <si>
    <t>Доля заемных средств в общем объеме капитальных вложений в системы теплоснабжения, водоснабжения, водоотведения и очистки сточных вод</t>
  </si>
  <si>
    <t>Заместитель главы Березовского городского округа по вопросам ЖКХ</t>
  </si>
  <si>
    <t>к 2017 году  30% по Кемеровской области</t>
  </si>
  <si>
    <t>согласно долгосрочной целевой программы "Подготовка объектов в осенне-зимний период"</t>
  </si>
  <si>
    <t>Снижение стоимости 1 квадратного метра жилья экономического класса</t>
  </si>
  <si>
    <t>Первый заместитель главы Березовского городского округа по вопросу городского развития</t>
  </si>
  <si>
    <t xml:space="preserve">к 2018 году  снижение на 20% к уровню 2011г. </t>
  </si>
  <si>
    <t xml:space="preserve">Стоимость квадратного метра жилья в 2013 году  остается на уровне 2011 года 25 тыс. рублей </t>
  </si>
  <si>
    <t>Рост объема ввода жилья стандарта эконом-класса</t>
  </si>
  <si>
    <t xml:space="preserve">к 2018 году  увеличение на 20% к уровню 2011г. </t>
  </si>
  <si>
    <t>Отношение числа российских семей, которые приобрели или получили  доступное и комфортное жилье в течение года, к числу российских семей, желающих улучшить свои жилищные условия</t>
  </si>
  <si>
    <t>к 2020 году 60%</t>
  </si>
  <si>
    <t>х</t>
  </si>
  <si>
    <t>млн.кв.м., в % к 2011 году</t>
  </si>
  <si>
    <t xml:space="preserve">в 2013 году жилья эконом-класса не вводилось </t>
  </si>
  <si>
    <t>№601 "Об основных направлениях совершенствования системы государственного управления"</t>
  </si>
  <si>
    <t>Уровень удовлетворенности населения качеством предоставления государственных и муниципальных услуг</t>
  </si>
  <si>
    <t>к 2018 году 90%</t>
  </si>
  <si>
    <t>справочно: в 2012 году 76,6% к числу опрошенных</t>
  </si>
  <si>
    <t>Доля граждан, имеющих доступ к получению услуг по принципу "одного окна" по месту пребывания, в т.ч. многофункциональных центрах предоставления государственных и муниципальных услуг</t>
  </si>
  <si>
    <t>к 2015 году 90%</t>
  </si>
  <si>
    <t>справочно: МФЦ начинает работать в полном режиме в 2014 году</t>
  </si>
  <si>
    <t>к 2018 году 70%</t>
  </si>
  <si>
    <t>Среднее число обращений представителей бизнес-сообщества в орган местного самоуправления для получения муниципальной услуги, связанной со сферой предпринимательской деятельности</t>
  </si>
  <si>
    <t>к 2014 году 2 единицы</t>
  </si>
  <si>
    <t>Среднее время ожидания в очереди при обращении заявителя в орган местного самоуправления для получения государственных (муниципальных) услуг</t>
  </si>
  <si>
    <t>минуты</t>
  </si>
  <si>
    <t>к 2014 году 15 минут</t>
  </si>
  <si>
    <r>
      <t xml:space="preserve">Целевое </t>
    </r>
    <r>
      <rPr>
        <i/>
        <sz val="12"/>
        <color indexed="8"/>
        <rFont val="Times New Roman"/>
        <family val="1"/>
      </rPr>
      <t>(согласно Указу)</t>
    </r>
  </si>
  <si>
    <r>
      <t>Плановое</t>
    </r>
    <r>
      <rPr>
        <i/>
        <sz val="12"/>
        <color indexed="8"/>
        <rFont val="Times New Roman"/>
        <family val="1"/>
      </rPr>
      <t xml:space="preserve"> (установлено на 2013 г.)</t>
    </r>
  </si>
  <si>
    <r>
      <t xml:space="preserve">Фактическое </t>
    </r>
    <r>
      <rPr>
        <i/>
        <sz val="12"/>
        <color indexed="8"/>
        <rFont val="Times New Roman"/>
        <family val="1"/>
      </rPr>
      <t>(достигнуто по итогам 2013 г.)</t>
    </r>
  </si>
  <si>
    <t xml:space="preserve">Типовая форма публичной отчётности о ходе достижения показателей, </t>
  </si>
  <si>
    <t>Отношение средней заработной платы педагогических работников образовательных учреждений общего образования к средней заработной плате в Кемеровской области</t>
  </si>
  <si>
    <t>к 2012 году 100%</t>
  </si>
  <si>
    <t xml:space="preserve">  +8,9%</t>
  </si>
  <si>
    <t>за 2013 год заработная плата составила 27626 рублей</t>
  </si>
  <si>
    <t xml:space="preserve">  -10,2%</t>
  </si>
  <si>
    <t>за 2013 год заработная плата составила 21589 рублей</t>
  </si>
  <si>
    <t xml:space="preserve">  +18%</t>
  </si>
  <si>
    <t xml:space="preserve">  +11,5%</t>
  </si>
  <si>
    <t xml:space="preserve">  +10,5%</t>
  </si>
  <si>
    <t xml:space="preserve">  +2%</t>
  </si>
  <si>
    <t>0</t>
  </si>
  <si>
    <t xml:space="preserve">  +12,9%</t>
  </si>
  <si>
    <t xml:space="preserve">  +6,6%</t>
  </si>
  <si>
    <t xml:space="preserve">  +1%</t>
  </si>
  <si>
    <t>Показатель:  Доля занятого населения в возрасте от 25 до 65 лет, прошедшего повышение квалификации и (или) профессиональную подготовку, от общей численности занятого населения этой возрастной группы</t>
  </si>
  <si>
    <t>Показатель:  Доля детей в возрасте от 5 до 18 лет, обучающихся по дополнительным образовательным программам, в общей численности детей этого возраста</t>
  </si>
  <si>
    <t>5. Указ Президента РФ 07.05.2012 №600 «О мерах по обеспечению граждан РФ доступным и комфортным жильем и повышению качества жилищно-коммунальных услуг»</t>
  </si>
  <si>
    <t>6. Указ Президента РФ 07.05.2012 №601 "Об основных направлениях совершенствования системы государственного управления"</t>
  </si>
  <si>
    <t xml:space="preserve">Распоряжение Губернатора Кемеровской области от 10.09.2012 №60-рг (в ред. от 26.12.13 №90-рг) </t>
  </si>
  <si>
    <t>"Об исполнении отдельных указов Президента РФ В.В. Путина в Кемеровской области":                                               - создание и модернизация рабочих мест, в т.ч. высокопроизводительных;              - осуществление ежеквартального мониторинга высвобождения и создания новых рабочих мест.</t>
  </si>
  <si>
    <t>Заместителем главы Березовского городского округа по экономике и финансам утверждается план по созданию новых  рабочих мест. По итогам 2013 года выполнение составило 118%.</t>
  </si>
  <si>
    <t xml:space="preserve">"Об утверждении плана мероприятий ("Дорожной карты") "Изменения в отраслях социальной сферы Кемеровской области, направленные на повышение эффективности образования"        </t>
  </si>
  <si>
    <t>"Об утверждении плана мероприятий ("дорожной карты") "Изменения
в отраслях социальной сферы Березовского городского округа, направленные на повышение эффективности образования"</t>
  </si>
  <si>
    <t xml:space="preserve">Распоряжение Администрации Березовского городского округа от 01.07.13 №306-р </t>
  </si>
  <si>
    <t>2012 год</t>
  </si>
  <si>
    <t>2013 год</t>
  </si>
  <si>
    <r>
      <rPr>
        <b/>
        <sz val="11"/>
        <color indexed="8"/>
        <rFont val="Times New Roman"/>
        <family val="1"/>
      </rPr>
      <t xml:space="preserve">Реквизиты документа </t>
    </r>
    <r>
      <rPr>
        <sz val="11"/>
        <color indexed="8"/>
        <rFont val="Times New Roman"/>
        <family val="1"/>
      </rPr>
      <t xml:space="preserve">
(указываются реквизиты документа, содержащего мероприятие – нормативный акт, поручение органа исполнительной власти и т.д.)
</t>
    </r>
  </si>
  <si>
    <r>
      <rPr>
        <b/>
        <sz val="11"/>
        <color indexed="8"/>
        <rFont val="Times New Roman"/>
        <family val="1"/>
      </rPr>
      <t xml:space="preserve">Наименование мероприятия </t>
    </r>
    <r>
      <rPr>
        <sz val="11"/>
        <color indexed="8"/>
        <rFont val="Times New Roman"/>
        <family val="1"/>
      </rPr>
      <t xml:space="preserve">
(указываются наименования программ, «дорожных карт», направленных на достижение показателей
</t>
    </r>
  </si>
  <si>
    <r>
      <rPr>
        <b/>
        <sz val="11"/>
        <color indexed="8"/>
        <rFont val="Times New Roman"/>
        <family val="1"/>
      </rPr>
      <t>Результат исполнения</t>
    </r>
    <r>
      <rPr>
        <sz val="11"/>
        <color indexed="8"/>
        <rFont val="Times New Roman"/>
        <family val="1"/>
      </rPr>
      <t xml:space="preserve">
(указывается краткая информация о проделанной работе по исполнению мероприятия и достигнутых результатах  на отчетную дату)
</t>
    </r>
  </si>
  <si>
    <r>
      <rPr>
        <b/>
        <sz val="11"/>
        <color indexed="8"/>
        <rFont val="Times New Roman"/>
        <family val="1"/>
      </rPr>
      <t xml:space="preserve">Дата исполнения мероприятия </t>
    </r>
    <r>
      <rPr>
        <sz val="11"/>
        <color indexed="8"/>
        <rFont val="Times New Roman"/>
        <family val="1"/>
      </rPr>
      <t>(запланированная)</t>
    </r>
  </si>
  <si>
    <r>
      <rPr>
        <b/>
        <sz val="11"/>
        <color indexed="8"/>
        <rFont val="Times New Roman"/>
        <family val="1"/>
      </rPr>
      <t>Плановое</t>
    </r>
    <r>
      <rPr>
        <sz val="11"/>
        <color indexed="8"/>
        <rFont val="Times New Roman"/>
        <family val="1"/>
      </rPr>
      <t xml:space="preserve">
(на 2013 г.)</t>
    </r>
  </si>
  <si>
    <r>
      <rPr>
        <b/>
        <sz val="11"/>
        <color indexed="8"/>
        <rFont val="Times New Roman"/>
        <family val="1"/>
      </rPr>
      <t>Фактическое</t>
    </r>
    <r>
      <rPr>
        <sz val="11"/>
        <color indexed="8"/>
        <rFont val="Times New Roman"/>
        <family val="1"/>
      </rPr>
      <t xml:space="preserve">
(по итогам
2013 г.)</t>
    </r>
  </si>
  <si>
    <r>
      <t xml:space="preserve">Дата исполнения мероприятия </t>
    </r>
    <r>
      <rPr>
        <sz val="11"/>
        <color indexed="8"/>
        <rFont val="Times New Roman"/>
        <family val="1"/>
      </rPr>
      <t>(фактическая)</t>
    </r>
  </si>
  <si>
    <t>С 01.10.2013 увеличен фонд оплаты труда всех работников бюджетной сферы на 5,5%.                                           С 01.11.2013  увеличен фонд оплаты труда отдельным категориям педагогических работников на 10%.</t>
  </si>
  <si>
    <t>Показатель 1: Создание рабочих мест  в соответствии с ежегодным планом создания и модернизации рабочих мест, утверждаемым Администрацией Кемеровской области</t>
  </si>
  <si>
    <t>Показатель 2:  Отношение средней заработной платы педагогических работников образовательных учреждений общего образования к средней заработной плате в Кемеровской области</t>
  </si>
  <si>
    <t>Показатель 3:  Отношение средней заработной платы педагогических работников дошкольных образовательных учреждений к средней заработной плате  в общем образовании Кемеровской области</t>
  </si>
  <si>
    <t>Показатель 4:  Отношение средней заработной платы преподавателей и мастеров производственного обучения образовательных учреждений  начального и среднего профессионального образования к  средней заработной плате по Кемеровской области</t>
  </si>
  <si>
    <t xml:space="preserve">С 01.10.2013 увеличен фонд оплаты труда всех работников бюджетной сферы на 5,5%.                                           </t>
  </si>
  <si>
    <t>Показатель 5:  Отношение средней заработной платы работников учреждений культуры к средней заработной плате  по Кемеровской области</t>
  </si>
  <si>
    <t>"Об утверждении плана мероприятий ("Дорожной карты") "Изменения в отраслях социальной сферы Кемеровской области, направленные на повышение эффективности сферы культуры"</t>
  </si>
  <si>
    <t>"Об утверждении плана мероприятий («дорожной карты») «Изменения в отраслях социальной сферы Березовского городского округа, направленные на повышение эффективности сферы культуры»</t>
  </si>
  <si>
    <t xml:space="preserve">Распоряжение Администрации Березовского городского округа от 18.11.13 №621-р </t>
  </si>
  <si>
    <t>"Об увеличении фонда оплаты труда работников муниципальных
учреждений культуры Березовского городского округа»</t>
  </si>
  <si>
    <t xml:space="preserve">ПостановлениеАдминистрации Березовского городского округа от 19.03.13 №138 </t>
  </si>
  <si>
    <t xml:space="preserve">С 01.03.2013 увеличен фонд оплаты труда на 15%, напарвленные на выплаты стимулирующего характера работникам культуры, искусства и кино.           </t>
  </si>
  <si>
    <t>"Об увеличении фонда оплаты труда педагогическим работникам учреждений дополнительного образования Березовского городского округа»</t>
  </si>
  <si>
    <t>ПостановлениеАдминистрации Березовского городского округа от 15.07.13 №428</t>
  </si>
  <si>
    <t xml:space="preserve">С 01.06.2013 увеличен фонд оплаты труда педагогическим работникам учреждений дополнительного образования на 20%.    </t>
  </si>
  <si>
    <t>ПостановлениеАдминистрации Березовского городского округа от 30.10.13 №686</t>
  </si>
  <si>
    <t>"Об увеличении окладов (должностных окладов), ставок заработной платы работников муниципальных учреждений культуры Березовского городского округа и работников Управления культуры и кино Березовского городского округа»</t>
  </si>
  <si>
    <t xml:space="preserve">С 01.10.2013 увеличен фонд оплаты труда всех работников бюджетной сферы на 5,5%.              </t>
  </si>
  <si>
    <t>ПостановлениеАдминистрации Березовского городского округа от 20.12.13 №844</t>
  </si>
  <si>
    <t>"Об увеличении фонда оплаты труда работников муниципальных
учреждений культуры, искусства и кино Березовского городского округа»</t>
  </si>
  <si>
    <t xml:space="preserve">С 01.12.2013 увеличен фонд оплаты труда работников муниципальных учреждений культуры, искусства и кино на 10%.              </t>
  </si>
  <si>
    <t>"Об утверждении плана мероприятий ("Дорожной карты") "Изменения в отраслях социальной сферы, направленные на повышение эффективности здравоохранения Кемеровской области"</t>
  </si>
  <si>
    <t>Распоряжение Коллегии Администрации Кемеровской области от 28.02.2013 г. №181-р</t>
  </si>
  <si>
    <t>Показатель 8:  Отношение средней заработной платы  младшего медицинского персонала к средней заработной плате по Кемеровской области</t>
  </si>
  <si>
    <t>Показатель 7:  Отношение средней заработной платы  среднего медицинского персонала к средней заработной плате по Кемеровской области</t>
  </si>
  <si>
    <t>Показатель 6:  Отношение средней заработной платы  врачей к средней заработной плате по Кемеровской области</t>
  </si>
  <si>
    <t>Показатель 9:  Отношение средней заработной платы  социальных работников к средней заработной плате по Кемеровской области</t>
  </si>
  <si>
    <t xml:space="preserve"> "Об утверждении плана мероприятий ("Дорожной карты") "Повышение эффективности и качества услуг в сфере социального обслуживания населения Кемеровской области на 2013 - 2018 годы"</t>
  </si>
  <si>
    <t>Распоряжение Коллегии Администрации Кемеровской области от 25.03.2013 г. №249-р</t>
  </si>
  <si>
    <t xml:space="preserve">Распоряжение Коллегии Администрации Кемеровской области от 28.02.13 №182-р </t>
  </si>
  <si>
    <t xml:space="preserve">Распоряжение Коллегии Администрации Кемеровской области от 25.02.2013 г. №178-р </t>
  </si>
  <si>
    <t xml:space="preserve">С 01.04.2013 увеличен фонд оплаты труда социальных работников на 15%.                         С 01.10.2013 увеличен фонд оплаты труда всем категориям работников бюджетной сферы на 5,5%.            С 01.12.2013 увеличен фонд оплаты труда социальных работников на 10%.                                                                            </t>
  </si>
  <si>
    <t>Показатель 10:  Удельный вес численности высококвалифицированных работников в общей численности квалифицированных работников</t>
  </si>
  <si>
    <t>"Об исполнении отдельных указов Президента РФ В.В. Путина в Кемеровской области":                                               - увеличение числа ввсококвалифицированных работников</t>
  </si>
  <si>
    <t>Постановление Коллегии Администрации Кемеровской области от 01.02.2013 №31</t>
  </si>
  <si>
    <t>"Об утверждении адресной целевой программы "Дополнительные мероприятия, направленные на снижение напряженности на рынке труда, на 2013 год":                                         - создание ежегодно до 4 мест для инвалидов (в т.ч. специальных)</t>
  </si>
  <si>
    <t>Показатель11:  Количество оборудованных (оснащенных) рабочих мест для трудоустройства инвалидов за год</t>
  </si>
  <si>
    <t>В мероприятиях приняли участие 3 работодателя, организовано 4 рабочих места для инвалидов</t>
  </si>
  <si>
    <t>Показатель 12:  Прирост количества выставочных проектов, осуществляемых на территории городского округа, относительно уровня 2011 года</t>
  </si>
  <si>
    <t>у нас в дорожной карте нет такого показателя</t>
  </si>
  <si>
    <t>в 2013 году задействовано 1386 участников, что составило 19,3% от детского населения города</t>
  </si>
  <si>
    <t xml:space="preserve">План на 2013 год установлен 591,7 случаев на 100 тыс. населения по городскому округу, факт составил 496 случаев </t>
  </si>
  <si>
    <t>Постановление Администрации Березовского городского округа от 27.09.12 №605</t>
  </si>
  <si>
    <t xml:space="preserve">"Об утверждении долгосрочной целевой программы «Здоровье Березовчан» на 2013 год и плановый период 2014-2015 гг."
</t>
  </si>
  <si>
    <t xml:space="preserve">План на 2013 год установлен 248,4 случаев на 100 тыс. населения по городскому округу, факт составил 234,8 случаев </t>
  </si>
  <si>
    <t xml:space="preserve">План на 2013 год установлен 12,1 случаев на 100 тыс. населения по городскому округу, факт составил 32,3 случаев </t>
  </si>
  <si>
    <t xml:space="preserve">План на 2013 год установлен 14,1  случаев на 100 тыс. населения по городскому округу, факт составил 20,2 случаев </t>
  </si>
  <si>
    <t xml:space="preserve">План на 2013 год установлен 4,5  случаев на 1 тыс. родившихся по городскому округу, факт составил 7,3  случаев </t>
  </si>
  <si>
    <t>2016 год</t>
  </si>
  <si>
    <t xml:space="preserve">В 2013 году выполнены работы по  реконструкции детского сада «Журавушка», капитальный ремонт детского сада "Березка", введены дополнительные места в действующих детских садах, что позволило ликвидировать очередь детей от 3 до 7 лет. </t>
  </si>
  <si>
    <t>2015 год</t>
  </si>
  <si>
    <t>Распоряжение Губернатора Кемеровской области от 26.11.2012 №108-рг</t>
  </si>
  <si>
    <t>"Об утверждении комплекса мер, направленных на повышение эффективности реализации мероприятий по содействию трудоустройству инвалидов и на обеспечение доступности профессионального образования в Кемеровской области, на 2012 - 2015 годы"</t>
  </si>
  <si>
    <t xml:space="preserve"> </t>
  </si>
  <si>
    <t>2020 год</t>
  </si>
  <si>
    <t>"Об исполнении отдельных указов Президента РФ В.В. Путина в Кемеровской области"</t>
  </si>
  <si>
    <t>Постановление Администрации Березовского городского округа от 27.09.12 №611</t>
  </si>
  <si>
    <t xml:space="preserve">"Об утверждении долгосрочной целевой программы «Подготовка объектов жилищно-коммунального хозяйства к работе в осенне-зимний период и капитального ремонта жилищного фонда в Бере-зовском городском округе» на 2013 год и плановый период 2014-2015 гг."
</t>
  </si>
  <si>
    <t>В 2013 году объем капиталовложений за счет внебюджетных источников составил 33,1 млн.руб., что сотавляет 31% от общего объема капиталовложений.</t>
  </si>
  <si>
    <t>Постановление Администрации Березовского городского округа от 27.09.12 №613</t>
  </si>
  <si>
    <t xml:space="preserve">"Об утверждении долгосрочной целевой программы «Жилище» на 2013 год и плановый период 2014-2015 гг."
</t>
  </si>
  <si>
    <t>2017 год</t>
  </si>
  <si>
    <t>Завершение строительства 71-квартирного жилого дома планируется в 2014 году</t>
  </si>
  <si>
    <t xml:space="preserve">В 2013 году продолжается строительство 71-квартирного жилого дома </t>
  </si>
  <si>
    <t>Постановление Администрации Березовского городского округа от 01.02.12 №50</t>
  </si>
  <si>
    <t xml:space="preserve">"Об утверждении долгосрочной целевой программы "Обеспечение жильем молодых семей" на 2012-2015 годы"
</t>
  </si>
  <si>
    <t>В 2013 году пердоставлено 5 свидетельств на приобретение жилого помещения, 20 семей заключили договора социального найма</t>
  </si>
  <si>
    <t>Постановление Коллегии Администрации Кемеровской области от 26.10.2011 №481</t>
  </si>
  <si>
    <t xml:space="preserve">"Об утверждении долгосрочной целевой программы "Развитие информационного общества и формирование элементов электронного правительства Кемеровской области" на 2012-2015 годы"
</t>
  </si>
  <si>
    <t>Проведен социологический опрос по вопросам качества предоставления государственных и муниципальных услуг</t>
  </si>
  <si>
    <t>МФЦ начинает работать в полном режиме в 2014 году</t>
  </si>
  <si>
    <t>2014 год</t>
  </si>
  <si>
    <t>Действует система электронных очередей, внедрена система межведомственного электронного взаимодействия (СМЭВ). Оптимизирован процесс оказания услуг за счет разработки и утверждения административных регламентов предоставления услуг.</t>
  </si>
  <si>
    <t>за 2013 год заработная плата составила 23074,1рублей</t>
  </si>
  <si>
    <t xml:space="preserve">  +15,9%</t>
  </si>
  <si>
    <t>Постановление Администрации Березовского городского округа от 25.02.13 №78</t>
  </si>
  <si>
    <t xml:space="preserve">"Об увеличении фонда оплаты труда работникам дошкольных
учреждений Березовского городского округа"
</t>
  </si>
  <si>
    <t xml:space="preserve">С 01.02.2013 увеличен фонд оплаты труда педагогических работников дошкольных образовательных учреждений на 25%.    </t>
  </si>
  <si>
    <t>Постановление Администрации Березовского городского округа от 07.05.13 №260</t>
  </si>
  <si>
    <t xml:space="preserve">"Об увеличении фонда оплаты труда работникам 
дошкольных учреждений Березовского городского округа"
</t>
  </si>
  <si>
    <t xml:space="preserve">"Об увеличении фондов оплаты труда работников муниципальных
учреждений образования Березовского городского округа"
</t>
  </si>
  <si>
    <t xml:space="preserve">С 01.10.2013 увеличен фонд оплаты труда всех работников бюджетной сферы на 5,5%.        </t>
  </si>
  <si>
    <t>Постановление Администрации Березовского городского округа от 15.10.13 №634</t>
  </si>
  <si>
    <t>С 01.03.2013 увеличен фонд оплаты труда педагогических работников дошкольных образовательных учреждений на 7%.</t>
  </si>
  <si>
    <t>из городского бюджета средства не выделяются</t>
  </si>
  <si>
    <t>ПостановлениеАдминистрации Березовского городского округа от 15.10.13 №634</t>
  </si>
  <si>
    <t>"Об увеличении фондов оплаты труда работников муниципальных учреждений Березовского городского округа"</t>
  </si>
  <si>
    <t>Постановление Администрации Березовского городского округа от 04.12.2013 № 800</t>
  </si>
  <si>
    <t>"О внесении изменений в постановление главы города Березовский от 31.03.2011 № 114 "Об утверждении Примерного положения об оплате труда работников муниципальных учреждений здравоохранения, Березовского городского округа"</t>
  </si>
  <si>
    <t>Распоряжение Администрации Березовского городского округа от 22.10.2013 №554-р</t>
  </si>
  <si>
    <t>"О принятии на бюджет ставок постов анестезиологии-реанимации и неонатологов акушерского отделения МБУЗ «ЦГБ»"</t>
  </si>
  <si>
    <t xml:space="preserve">Разработана динамика показателей
повышения заработной платы медицинских работников до 2018 года.
Установлены базовые должностные оклады с учетом квалификационных категорий, стажа работы.
С 01.10.2013 увеличен фонд оплаты труда всех работников бюджетной сферы на 5,5 %.
</t>
  </si>
  <si>
    <t>Разработана динамика показателей
повышения заработной платы медицинских работников до 2018 года.
Установлены базовые должностные оклады с учетом квалификационных категорий, стажа работы.
С 01.10.2013 увеличен фонд оплаты труда всех работников бюджетной сферы на 5,5 %</t>
  </si>
  <si>
    <t xml:space="preserve">С 01.10.2013 увеличены фонды на 5,5 % всем категориям работников бюджетной сферы - средства направлены на повышение должностных окладов.
Установлены базовые должностные оклады с учетом квалификационных категорий, стажа работы.
Увеличен с 01.04.2013 на 30 % и с 01.12.2013 на 10 % фонд оплаты труда работников младшего медицинского персонала государственных учреждений
</t>
  </si>
  <si>
    <t>Постановление Администрации Березовского городского округа от 26.06.2013 №376</t>
  </si>
  <si>
    <t>Показатель 13:  Доля детей, привлекаемых к участию в творческих мероприятиях, от общего количества детей</t>
  </si>
  <si>
    <t>Приказ Департамента образования и науки Кемеровской области от 29.12.2012 №2846</t>
  </si>
  <si>
    <t>"Об установлении государственного задания ГОУ "КРИРПО"</t>
  </si>
  <si>
    <t>Показатель 14:  Смертность от болезней системы кровобращения</t>
  </si>
  <si>
    <t>Показатель 15:  Смертность от новообразований (в т.ч. злокачественных)</t>
  </si>
  <si>
    <t>Показатель 16:  Смертность от туберкулеза</t>
  </si>
  <si>
    <t>Показатель 17:  Смертность от дорожно-транспортных происшествий</t>
  </si>
  <si>
    <t>Показатель 18:  Младенческая смертность</t>
  </si>
  <si>
    <t>Показатель 20:  Доля занятого населения в возрасте от 25 до 65 лет, прошедшего повышение квалификации и (или) профессиональную подготовку, от общей численности занятого населения этой возрастной группы</t>
  </si>
  <si>
    <t>Показатель 21:  Доля детей в возрасте от 5 до 18 лет, обучающихся по дополнительным образовательным программам, в общей численности детей этого возраста</t>
  </si>
  <si>
    <t>Показатель 22:  Доля образовательных организаций среднего профессионального образования, здания которых приспособлены для обучения лиц с ограниченными возможностями здоровья, в общем числе соответствующих организаций</t>
  </si>
  <si>
    <t>Показатель 23:  Доля заемных средств в общем объеме капитальных вложений в системы теплоснабжения, водоснабжения, водоотведения и очистки сточных вод</t>
  </si>
  <si>
    <t>Показатель 24:  Снижение стоимости 1 квадратного метра жилья экономического класса</t>
  </si>
  <si>
    <t>Показатель 25:  Рост объема ввода жилья стандарта эконом-класса</t>
  </si>
  <si>
    <t>Показатель 26:  Отношение числа российских семей, которые приобрели или получили  доступное и комфортное жилье в течение года, к числу российских семей, желающих улучшить свои жилищные условия</t>
  </si>
  <si>
    <t>Показатель 27:  Уровень удовлетворенности населения качеством предоставления государственных и муниципальных услуг</t>
  </si>
  <si>
    <t>Показатель 28:  Доля граждан, имеющих доступ к получению услуг по принципу "одного окна" по месту пребывания, в т.ч. многофункциональных центрах предоставления государственных и муниципальных услуг</t>
  </si>
  <si>
    <t xml:space="preserve">В 2013 году выполнены  работы по капитальному ремонту и приобретению оборудованию помещений МФЦ </t>
  </si>
  <si>
    <t>Показатель 30:  Среднее число обращений представителей бизнес-сообщества в орган местного самоуправления для получения муниципальной услуги, связанной со сферой предпринимательской деятельности</t>
  </si>
  <si>
    <t>Показатель 31:  Среднее время ожидания в очереди при обращении заявителя в орган местного самоуправления для получения государственных (муниципальных) услуг</t>
  </si>
  <si>
    <t>экономия за счет сокращения ставок в отделении раннего детства</t>
  </si>
  <si>
    <t>данные будут предоставлены во 2 квартале</t>
  </si>
  <si>
    <t>данные будут представлены во 2 квартале</t>
  </si>
  <si>
    <t>Данные представлены по сфере образования</t>
  </si>
  <si>
    <t>данные представлены по сфере образования, повышение квалификации прошли 119 чел.</t>
  </si>
  <si>
    <t>показатель в дорожной карте не утвержден</t>
  </si>
  <si>
    <t xml:space="preserve">В 2013 году выполнены работы по  реконструкции детского сада «Журавушка», капитальный ремонт детского сада "Березка", текущие ремонты в детских садах, введены дополнительные места в действующих детских садах, что позволило ликвидировать очередь детей от 3 до 7 лет. </t>
  </si>
  <si>
    <t>выполнен капитальный  ремонт легкоатлетического манежа в детской юношеской спортивной школе, МБОУ ДОД "ДШИ №14", бибилиотеки "Родник", МБУК "Городской музей", зданий ДК "Шахтеров" и клуба "Южный"</t>
  </si>
  <si>
    <t>№ 596 от 07.05.2012 «О долгосрочной государственной экономической политике»</t>
  </si>
  <si>
    <t>№597 от 07.05.2012 «О мероприятиях по реализации государственной социальной политики»</t>
  </si>
  <si>
    <t>№598 от 07.05.2012 «О совершенствовании государственной политики в сфере здравоохранения»</t>
  </si>
  <si>
    <t>№600 от 07.05.2012 «О мерах по обеспечению граждан РФ доступным и комфортным жильем и повышению качества жилищно-коммунальных услуг»</t>
  </si>
  <si>
    <t>№601 от 07.05.2012 "Об основных направлениях совершенствования системы государственного управления"</t>
  </si>
  <si>
    <t>Доля граждан, использующих механизм получения государственных и муниципальных услуг в электронном виде</t>
  </si>
  <si>
    <t>Показатель 29:  Доля граждан, использующих механизм получения государственных и муниципальных услуг в электронном виде</t>
  </si>
  <si>
    <t>содержащихся в Указах Президента Российской Федерации от 07.05.2012 № 596-601</t>
  </si>
  <si>
    <t>Типовая форма публичной отчётности по реализации мероприятий, направленных на достижение показателей, содержащихся в Указах Президента Российской Федерации от 07.05.2012 № 596-601</t>
  </si>
  <si>
    <t>Наименование мероприятия, направленного на достижение показателя</t>
  </si>
  <si>
    <t>1. Мониторинг создаваемых  в различных отраслях новых рабочих мест, в т.ч. модернизированных и высокопроизводительных рабочих мест.</t>
  </si>
  <si>
    <t>2. Комплексная модернизация и техническое перевооружение производственной базы промышленных предприятий города.</t>
  </si>
  <si>
    <t>3. Реализация инвестиционных проектов в сфере малого и среднего предпринимательства.</t>
  </si>
  <si>
    <t>4. Реализация инвестиционного проекта в области развития новых производств.</t>
  </si>
  <si>
    <t>Поэтапное увеличение средней заработной платы педагогических работников образовательных учреждений общего образования Березовского городского округа</t>
  </si>
  <si>
    <t>Поэтапное увеличение средней заработной платы педагогических работников дошкольных образовательных учреждений Березовского городского округа</t>
  </si>
  <si>
    <t>Поэтапное увеличение средней заработной платы преподавателей и мастеров производственного обучения образовательных учреждений  начального и среднего профессионального образования   Березовского городского округа</t>
  </si>
  <si>
    <t>Поэтапное увеличение средней заработной платы работников учреждений культуры Березовского городского округа</t>
  </si>
  <si>
    <t>Поэтапное увеличение средней заработной платы врачей муниципальных учреждений здравоохранения Березовского городского округа</t>
  </si>
  <si>
    <t>Поэтапное увеличение средней заработной платы среднего медицинского персонала муниципальных учреждений здравоохранения Березовского городского округа</t>
  </si>
  <si>
    <t>Поэтапное увеличение средней заработной платы младшего медицинского персонала муниципальных учреждений здравоохранения Березовского городского округа</t>
  </si>
  <si>
    <t>Поэтапное увеличение средней заработной платы социальных работников муниципальных учреждений социального обслуживания населения Березовского городского округа</t>
  </si>
  <si>
    <t>Организация мероприятий по содействию трудоустройства незанятых инвалидов в рамках адресной целевой программы "Дополнительные мероприятия, направленные на снижение напряженности на рынке труда, Кемеровской области"</t>
  </si>
  <si>
    <t xml:space="preserve">1. Обеспечение первичных онкологических и смотровых кабинетов в муниципальных учреждениях здравоохранения. </t>
  </si>
  <si>
    <t xml:space="preserve">2. Оснащение медицинским и дозиметрическим оборудованием муниципальные учреждения здравоохранения. </t>
  </si>
  <si>
    <t>Проведение экспресс-методов диагностики туберкулеза  муниципальными учреждениями здравоохранения</t>
  </si>
  <si>
    <t>Обеспечение деятельности травмоцентра на базе муниципального учреждения здравоохранения</t>
  </si>
  <si>
    <t>1. Пренатальная диагностика нарушений развития ребенка.                      2. Совершенствование оказания реанимационной помощи и интенсивной терапии новорожденным</t>
  </si>
  <si>
    <t>Доступность дошкольного образования для детей в возрасте от 3 до 7 лет (отношение численности детей в возрасте от 3 до 7 лет, получающих дошкольное образование в текущем году, к сумме численности детей в возрасте от 3 до 7 лет, получающих дошкольное образование в текущем году и численности детей в возрасте от 3 до 7 лет, находящихся в очереди на получение в текущем году дошкольного образования)</t>
  </si>
  <si>
    <t>Показатель 19:  Доступность дошкольного образования для детей в возрасте от 3 до 7 лет (отношение численности детей в возрасте от 3 до 7 лет, получающих дошкольное образование в текущем году, к сумме численности детей в возрасте от 3 до 7 лет, получающих дошкольное образование в текущем году и численности детей в возрасте от 3 до 7 лет, находящихся в очереди на получение в текущем году дошкольного образования)</t>
  </si>
  <si>
    <r>
      <t xml:space="preserve">Доступность дошкольного образования для детей в возрасте от 3 до 7 лет </t>
    </r>
    <r>
      <rPr>
        <sz val="11"/>
        <color indexed="8"/>
        <rFont val="Times New Roman"/>
        <family val="1"/>
      </rPr>
      <t>(отношение численности детей в возрасте от 3 до 7 лет, получающих дошкольное образование в текущем году, к сумме численности детей в возрасте от 3 до 7 лет, получающих дошкольное образование в текущем году и численности детей в возрасте от 3 до 7 лет, находящихся в очереди на получение в текущем году дошкольного образования)</t>
    </r>
  </si>
  <si>
    <t>Постановление Администрации Березовского городского округа от 13.12.11 №606</t>
  </si>
  <si>
    <t>"Об утверждении долгосрочной целевой программы «Капитальный и текущий ремонт объектов социальной сферы на 2012 и плановый перид 2013-2014 годы"</t>
  </si>
  <si>
    <t xml:space="preserve"> Реализация плана мероприятий ("дорожной карты") "Изменения
в отраслях социальной сферы Березовского городского округа, направленные на повышение эффективности образования", утвержденного распоряжением Администрации Березовского городского округа от 01.07.13 №306-р </t>
  </si>
  <si>
    <t xml:space="preserve">Модернизация учебно-материальной базы МБОУ "Березовский политехнический техникум", направленная на обеспечение доступности профессионального образования </t>
  </si>
  <si>
    <t>Увеличение доли заемных средств в общем объеме капитальных вложений в системы теплоснабжения, водоснабжения, водоотведения и очистки сточных вод</t>
  </si>
  <si>
    <t>Увеличение объема ввода жилья по стандартам экономкласса</t>
  </si>
  <si>
    <t>Предоставление доступного и комфортного жилья семьям, нуждающимся в улучшении своих жилищных условий, посредством реализации мероприятий муниципальной программы "Жилищная и социальная инфраструктура Березовского городского округа»  на 2014 год и плановый период 2015-2016 гг.</t>
  </si>
  <si>
    <t>1. Проведение мониторинга качества предоставления государственных и муниципальных услуг.                                                             2. Реализация мероприятий долгосрочной целевой программы "Развитие информационного общества и формирование элементов электронного правительства Кемеровской области" на 2012-2015 годы", утвержденной постановлением Коллегии Администрации Кемеровской области от 26.10.2011 №481</t>
  </si>
  <si>
    <t>Организация работы многофункционального центра по принципу "одного окна" предоставления государственных и муниципальных услуг</t>
  </si>
  <si>
    <t xml:space="preserve">1. Информирование населения о преимуществах предоставления услуг в электронной форме.                                                            2. Информационное продвижение использования регионального портала государственных и муниципальных услуг </t>
  </si>
  <si>
    <t>Снижение количества посещений органов власти и государственных учреждений в процессе получения услуг, связанных со сферой предпринимательской деятельности</t>
  </si>
  <si>
    <t>1. Проведение анализа причин возникновения очередей в местах предоставления государственных и  муниципальных услуг, ожидания в очереди свыше 15 минут и устранения таких причин.                      2. Расширение спектра способов подачи заявки на предоставление государственных и  муниципальных услуг.</t>
  </si>
  <si>
    <t xml:space="preserve">План мероприятий, направленных на достижение показателей, 
определенных Указами Президента Российской Федерации от 07.05.2012 №№596-601, 
на территории Березовского городского округа
</t>
  </si>
  <si>
    <t>Реализация следующих мероприятий:</t>
  </si>
  <si>
    <t>1. Проведение профориентации и ознакомление учащихся образовательных учреждений с перспективами трудоустройства по выбираемой специальности и условиям работы в организациях;</t>
  </si>
  <si>
    <t>2. Проведение социальной рекламы, способствующей повышению престижа рабочих и инженерно-технических специальностей;</t>
  </si>
  <si>
    <t>3. Укрепление материально-технической базы, оснащение современным учебно-производственным оборудованием ГБОУ СПО "Березовский политехнический техникум";</t>
  </si>
  <si>
    <t>4. Организация обучения специалистов предприятий и организаций Березовского городского округа в образовательных центрах;</t>
  </si>
  <si>
    <t>5. Выявление потребности в высококвалифицированных кадрах и участие в планировании объемов и направлений профессиональной подготовки студентов ГБОУ СПО "Березовский политехнический техникум";</t>
  </si>
  <si>
    <t>2.  Развитие музейного дела.</t>
  </si>
  <si>
    <t xml:space="preserve">1. Реализация плана мероприятий ("Дорожной карты") "Изменения в отраслях социальной сферы Кемеровской области, направленные на повышение эффективности сферы культуры", утвержденного распоряжением Коллегии Администрации Кемеровской области от 25.02.2013 г. №178-р; </t>
  </si>
  <si>
    <t>2. Развитие творческого потенциала детей Березовского городского округа.</t>
  </si>
  <si>
    <t xml:space="preserve">1. Реализация плана мероприятий («дорожной карты») «Изменения в отраслях социальной сферы Березовского городского округа, направленные на повышение эффективности сферы культуры», утвержденного распоряжением Администрации Березовского городского округа от 18.11.13 №621-р; </t>
  </si>
  <si>
    <t>1. Оказание высокотехнологичной медицинской помощи больным  с сердечно-сосудистыми заболеваниями;</t>
  </si>
  <si>
    <t>2. Ранняя диагностика заболеваний посредством проведения периодических медицинских осмотров на предприятиях.</t>
  </si>
  <si>
    <t>Устранение дефицита медицинских кадров</t>
  </si>
  <si>
    <t>Создание дополнительных мест для детей дошкольного возраста посредством реконструкции, капитального ремонта зданий действующих детских садов, и строительства новых зданий детских садов:</t>
  </si>
  <si>
    <t>1. Строительство детского сада - пристройка к СОШ №8;</t>
  </si>
  <si>
    <t>2. Проектирование и строительство детского сада в микрорайоне № 4А.</t>
  </si>
  <si>
    <t xml:space="preserve">1. Реализация программ повышения квалификация и (или) профессиональной подготовки работников бюджетной сферы; </t>
  </si>
  <si>
    <t>2. Проведение мониторинга повышения квалификации и (или) профессиональной подготовки работников - населения Березовского городского округа, в возрасте от 25 до 65 лет;</t>
  </si>
  <si>
    <t>3. Организация подготовки, переподготовки и повышения квалификации женщин, находящихся в отпуске  по уходу за ребенком до достижения им 3-летнего возраста.</t>
  </si>
  <si>
    <t>Увеличение объема ввода жилья экономического класса посредством реализации мероприятий муниципальной программы "Жилищная и социальная инфраструктура Березовского городского округа"  на 2014 год и плановый период 2015-2016 гг. В 2014 году - 3169,6 м2.</t>
  </si>
  <si>
    <t xml:space="preserve">на 10 тыс. населения </t>
  </si>
  <si>
    <t xml:space="preserve">1. Выпускникам школ предоставляются целевые направления для обучения в Кемеровской государственной медицинской академии;                                                                                                      2. Регулярноепосещение главным врачом Кемеровской государственной медицинскойю академии с целью приглашения на работу в МБУЗ ЦГБ. </t>
  </si>
  <si>
    <t>к 2018 году 46 на 10 тыс. населения по Кемеровской области</t>
  </si>
  <si>
    <t xml:space="preserve">к 2018 году  499,1 случ. на 100 тыс. населения </t>
  </si>
  <si>
    <t>591,7 сл.</t>
  </si>
  <si>
    <t>496,0 сл.</t>
  </si>
  <si>
    <t xml:space="preserve">  -95,7 сл.</t>
  </si>
  <si>
    <t xml:space="preserve">к 2018 году  202,6 случ. на 100 тыс. населения </t>
  </si>
  <si>
    <t>248,4 сл.</t>
  </si>
  <si>
    <t>234,8 л.</t>
  </si>
  <si>
    <t xml:space="preserve">  -13,6 сл.</t>
  </si>
  <si>
    <t>32,3 сл.</t>
  </si>
  <si>
    <t>12,1 сл.</t>
  </si>
  <si>
    <t xml:space="preserve">  +20,2 сл.</t>
  </si>
  <si>
    <t xml:space="preserve">к 2018 году  28,1 случ. на 100 тыс. населения </t>
  </si>
  <si>
    <t>14,1 сл.</t>
  </si>
  <si>
    <t xml:space="preserve">  +6,1 сл.</t>
  </si>
  <si>
    <t>20,2 сл.</t>
  </si>
  <si>
    <t xml:space="preserve">к 2018 году 10 случ. на 100 тыс. населения </t>
  </si>
  <si>
    <t xml:space="preserve">к 2018 году  6,8 случ. на 1 тыс. родившихся </t>
  </si>
  <si>
    <t>4,5 сл.</t>
  </si>
  <si>
    <t xml:space="preserve">  +2,8 сл.</t>
  </si>
  <si>
    <t>7,3 сл.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</si>
</sst>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53">
    <xf numFmtId="0" fontId="0" fillId="0" borderId="0" xfId="0" applyFont="1" applyAlignment="1">
      <alignment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top"/>
    </xf>
    <xf numFmtId="0" fontId="44" fillId="0" borderId="0" xfId="0" applyFont="1" applyAlignment="1">
      <alignment vertical="center"/>
    </xf>
    <xf numFmtId="0" fontId="45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top" wrapText="1"/>
    </xf>
    <xf numFmtId="0" fontId="44" fillId="0" borderId="10" xfId="0" applyFont="1" applyBorder="1" applyAlignment="1">
      <alignment vertical="top" wrapText="1"/>
    </xf>
    <xf numFmtId="9" fontId="44" fillId="0" borderId="10" xfId="0" applyNumberFormat="1" applyFont="1" applyBorder="1" applyAlignment="1">
      <alignment horizontal="center" vertical="top" wrapText="1"/>
    </xf>
    <xf numFmtId="164" fontId="44" fillId="0" borderId="10" xfId="0" applyNumberFormat="1" applyFont="1" applyBorder="1" applyAlignment="1">
      <alignment horizontal="center" vertical="top" wrapText="1"/>
    </xf>
    <xf numFmtId="10" fontId="44" fillId="0" borderId="10" xfId="0" applyNumberFormat="1" applyFont="1" applyBorder="1" applyAlignment="1">
      <alignment horizontal="center" vertical="top" wrapText="1"/>
    </xf>
    <xf numFmtId="9" fontId="44" fillId="0" borderId="0" xfId="0" applyNumberFormat="1" applyFont="1" applyAlignment="1">
      <alignment vertical="top"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164" fontId="7" fillId="0" borderId="10" xfId="0" applyNumberFormat="1" applyFont="1" applyBorder="1" applyAlignment="1">
      <alignment horizontal="center" vertical="top" wrapText="1"/>
    </xf>
    <xf numFmtId="9" fontId="7" fillId="0" borderId="10" xfId="0" applyNumberFormat="1" applyFont="1" applyBorder="1" applyAlignment="1">
      <alignment horizontal="center" vertical="top" wrapText="1"/>
    </xf>
    <xf numFmtId="1" fontId="44" fillId="0" borderId="10" xfId="0" applyNumberFormat="1" applyFont="1" applyBorder="1" applyAlignment="1">
      <alignment horizontal="center" vertical="top" wrapText="1"/>
    </xf>
    <xf numFmtId="1" fontId="7" fillId="0" borderId="10" xfId="0" applyNumberFormat="1" applyFont="1" applyBorder="1" applyAlignment="1">
      <alignment horizontal="center" vertical="top" wrapText="1"/>
    </xf>
    <xf numFmtId="0" fontId="44" fillId="0" borderId="10" xfId="0" applyFont="1" applyBorder="1" applyAlignment="1">
      <alignment horizontal="left" vertical="top" wrapText="1"/>
    </xf>
    <xf numFmtId="0" fontId="46" fillId="0" borderId="10" xfId="0" applyFont="1" applyBorder="1" applyAlignment="1">
      <alignment horizontal="left" vertical="top" wrapText="1"/>
    </xf>
    <xf numFmtId="0" fontId="43" fillId="0" borderId="10" xfId="0" applyFont="1" applyBorder="1" applyAlignment="1">
      <alignment horizontal="left" vertical="top" wrapText="1"/>
    </xf>
    <xf numFmtId="0" fontId="44" fillId="0" borderId="0" xfId="0" applyFont="1" applyAlignment="1">
      <alignment horizontal="left" vertical="top"/>
    </xf>
    <xf numFmtId="49" fontId="44" fillId="0" borderId="10" xfId="0" applyNumberFormat="1" applyFont="1" applyBorder="1" applyAlignment="1">
      <alignment horizontal="center" vertical="top" wrapText="1"/>
    </xf>
    <xf numFmtId="164" fontId="44" fillId="0" borderId="10" xfId="0" applyNumberFormat="1" applyFont="1" applyBorder="1" applyAlignment="1">
      <alignment horizontal="left" vertical="top" wrapText="1"/>
    </xf>
    <xf numFmtId="0" fontId="43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vertical="top" wrapText="1"/>
    </xf>
    <xf numFmtId="0" fontId="43" fillId="0" borderId="0" xfId="0" applyFont="1" applyAlignment="1">
      <alignment vertical="top" wrapText="1"/>
    </xf>
    <xf numFmtId="0" fontId="43" fillId="0" borderId="0" xfId="0" applyFont="1" applyAlignment="1">
      <alignment horizontal="center" vertical="center"/>
    </xf>
    <xf numFmtId="0" fontId="43" fillId="0" borderId="11" xfId="0" applyFont="1" applyBorder="1" applyAlignment="1">
      <alignment horizontal="left" vertical="top" wrapText="1"/>
    </xf>
    <xf numFmtId="0" fontId="43" fillId="33" borderId="11" xfId="0" applyFont="1" applyFill="1" applyBorder="1" applyAlignment="1">
      <alignment horizontal="center" vertical="top" wrapText="1"/>
    </xf>
    <xf numFmtId="0" fontId="47" fillId="0" borderId="10" xfId="0" applyFont="1" applyBorder="1" applyAlignment="1">
      <alignment horizontal="left" vertical="center"/>
    </xf>
    <xf numFmtId="0" fontId="47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2" xfId="0" applyFont="1" applyBorder="1" applyAlignment="1">
      <alignment vertical="top" wrapText="1"/>
    </xf>
    <xf numFmtId="0" fontId="47" fillId="0" borderId="11" xfId="0" applyFont="1" applyBorder="1" applyAlignment="1">
      <alignment horizontal="center" vertical="top"/>
    </xf>
    <xf numFmtId="0" fontId="43" fillId="0" borderId="10" xfId="0" applyFont="1" applyBorder="1" applyAlignment="1">
      <alignment horizontal="center" vertical="top" wrapText="1"/>
    </xf>
    <xf numFmtId="0" fontId="43" fillId="33" borderId="10" xfId="0" applyFont="1" applyFill="1" applyBorder="1" applyAlignment="1">
      <alignment vertical="top" wrapText="1"/>
    </xf>
    <xf numFmtId="0" fontId="43" fillId="33" borderId="0" xfId="0" applyFont="1" applyFill="1" applyAlignment="1">
      <alignment vertical="top" wrapText="1"/>
    </xf>
    <xf numFmtId="0" fontId="43" fillId="33" borderId="11" xfId="0" applyFont="1" applyFill="1" applyBorder="1" applyAlignment="1">
      <alignment horizontal="left" vertical="top" wrapText="1"/>
    </xf>
    <xf numFmtId="10" fontId="44" fillId="0" borderId="0" xfId="0" applyNumberFormat="1" applyFont="1" applyAlignment="1">
      <alignment vertical="top"/>
    </xf>
    <xf numFmtId="0" fontId="43" fillId="33" borderId="0" xfId="0" applyFont="1" applyFill="1" applyAlignment="1">
      <alignment vertical="center"/>
    </xf>
    <xf numFmtId="0" fontId="43" fillId="0" borderId="11" xfId="0" applyFont="1" applyBorder="1" applyAlignment="1">
      <alignment horizontal="left" vertical="center" wrapText="1"/>
    </xf>
    <xf numFmtId="165" fontId="43" fillId="0" borderId="10" xfId="0" applyNumberFormat="1" applyFont="1" applyBorder="1" applyAlignment="1">
      <alignment horizontal="center" vertical="top" wrapText="1"/>
    </xf>
    <xf numFmtId="0" fontId="43" fillId="0" borderId="11" xfId="0" applyFont="1" applyBorder="1" applyAlignment="1">
      <alignment horizontal="left" vertical="top" wrapText="1"/>
    </xf>
    <xf numFmtId="0" fontId="43" fillId="0" borderId="11" xfId="0" applyFont="1" applyBorder="1" applyAlignment="1">
      <alignment horizontal="center" vertical="top" wrapText="1"/>
    </xf>
    <xf numFmtId="0" fontId="43" fillId="33" borderId="11" xfId="0" applyFont="1" applyFill="1" applyBorder="1" applyAlignment="1">
      <alignment horizontal="center" vertical="top" wrapText="1"/>
    </xf>
    <xf numFmtId="0" fontId="43" fillId="33" borderId="13" xfId="0" applyFont="1" applyFill="1" applyBorder="1" applyAlignment="1">
      <alignment horizontal="center" vertical="top" wrapText="1"/>
    </xf>
    <xf numFmtId="0" fontId="43" fillId="33" borderId="14" xfId="0" applyFont="1" applyFill="1" applyBorder="1" applyAlignment="1">
      <alignment horizontal="center" vertical="top" wrapText="1"/>
    </xf>
    <xf numFmtId="0" fontId="43" fillId="33" borderId="11" xfId="0" applyFont="1" applyFill="1" applyBorder="1" applyAlignment="1">
      <alignment horizontal="left" vertical="top" wrapText="1"/>
    </xf>
    <xf numFmtId="0" fontId="47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165" fontId="43" fillId="33" borderId="11" xfId="0" applyNumberFormat="1" applyFont="1" applyFill="1" applyBorder="1" applyAlignment="1">
      <alignment horizontal="center" vertical="top" wrapText="1"/>
    </xf>
    <xf numFmtId="0" fontId="43" fillId="33" borderId="10" xfId="0" applyFont="1" applyFill="1" applyBorder="1" applyAlignment="1">
      <alignment horizontal="center" vertical="top" wrapText="1"/>
    </xf>
    <xf numFmtId="0" fontId="43" fillId="0" borderId="10" xfId="0" applyFont="1" applyBorder="1" applyAlignment="1">
      <alignment horizontal="center" vertical="top" wrapText="1"/>
    </xf>
    <xf numFmtId="0" fontId="44" fillId="33" borderId="0" xfId="0" applyFont="1" applyFill="1" applyAlignment="1">
      <alignment vertical="top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44" fillId="33" borderId="0" xfId="0" applyFont="1" applyFill="1" applyAlignment="1">
      <alignment vertical="center"/>
    </xf>
    <xf numFmtId="0" fontId="44" fillId="33" borderId="10" xfId="0" applyFont="1" applyFill="1" applyBorder="1" applyAlignment="1">
      <alignment vertical="top" wrapText="1"/>
    </xf>
    <xf numFmtId="0" fontId="44" fillId="33" borderId="10" xfId="0" applyFont="1" applyFill="1" applyBorder="1" applyAlignment="1">
      <alignment horizontal="center" vertical="top" wrapText="1"/>
    </xf>
    <xf numFmtId="0" fontId="44" fillId="33" borderId="10" xfId="0" applyFont="1" applyFill="1" applyBorder="1" applyAlignment="1">
      <alignment horizontal="left" vertical="top" wrapText="1"/>
    </xf>
    <xf numFmtId="10" fontId="44" fillId="33" borderId="0" xfId="0" applyNumberFormat="1" applyFont="1" applyFill="1" applyAlignment="1">
      <alignment vertical="top"/>
    </xf>
    <xf numFmtId="9" fontId="44" fillId="33" borderId="0" xfId="0" applyNumberFormat="1" applyFont="1" applyFill="1" applyAlignment="1">
      <alignment vertical="top"/>
    </xf>
    <xf numFmtId="0" fontId="48" fillId="33" borderId="10" xfId="0" applyFont="1" applyFill="1" applyBorder="1" applyAlignment="1">
      <alignment horizontal="left" vertical="top" wrapText="1"/>
    </xf>
    <xf numFmtId="0" fontId="44" fillId="33" borderId="0" xfId="0" applyFont="1" applyFill="1" applyAlignment="1">
      <alignment horizontal="left" vertical="top"/>
    </xf>
    <xf numFmtId="0" fontId="7" fillId="33" borderId="10" xfId="0" applyFont="1" applyFill="1" applyBorder="1" applyAlignment="1">
      <alignment vertical="top" wrapText="1"/>
    </xf>
    <xf numFmtId="0" fontId="44" fillId="0" borderId="10" xfId="0" applyNumberFormat="1" applyFont="1" applyBorder="1" applyAlignment="1">
      <alignment horizontal="left" vertical="top" wrapText="1"/>
    </xf>
    <xf numFmtId="0" fontId="43" fillId="0" borderId="10" xfId="0" applyFont="1" applyBorder="1" applyAlignment="1">
      <alignment horizontal="center" vertical="top" wrapText="1"/>
    </xf>
    <xf numFmtId="0" fontId="45" fillId="0" borderId="0" xfId="0" applyFont="1" applyAlignment="1">
      <alignment horizontal="center" vertical="top" wrapText="1"/>
    </xf>
    <xf numFmtId="0" fontId="45" fillId="0" borderId="11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top" wrapText="1"/>
    </xf>
    <xf numFmtId="0" fontId="44" fillId="0" borderId="13" xfId="0" applyFont="1" applyBorder="1" applyAlignment="1">
      <alignment horizontal="center" vertical="top" wrapText="1"/>
    </xf>
    <xf numFmtId="0" fontId="44" fillId="0" borderId="14" xfId="0" applyFont="1" applyBorder="1" applyAlignment="1">
      <alignment horizontal="center" vertical="top" wrapText="1"/>
    </xf>
    <xf numFmtId="0" fontId="43" fillId="34" borderId="12" xfId="0" applyFont="1" applyFill="1" applyBorder="1" applyAlignment="1">
      <alignment horizontal="left" vertical="center" wrapText="1"/>
    </xf>
    <xf numFmtId="0" fontId="43" fillId="34" borderId="15" xfId="0" applyFont="1" applyFill="1" applyBorder="1" applyAlignment="1">
      <alignment horizontal="left" vertical="center" wrapText="1"/>
    </xf>
    <xf numFmtId="0" fontId="43" fillId="34" borderId="16" xfId="0" applyFont="1" applyFill="1" applyBorder="1" applyAlignment="1">
      <alignment horizontal="left" vertical="center" wrapText="1"/>
    </xf>
    <xf numFmtId="0" fontId="43" fillId="0" borderId="0" xfId="0" applyFont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top" wrapText="1"/>
    </xf>
    <xf numFmtId="0" fontId="43" fillId="0" borderId="14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0" fontId="47" fillId="0" borderId="12" xfId="0" applyFont="1" applyBorder="1" applyAlignment="1">
      <alignment horizontal="left" vertical="center"/>
    </xf>
    <xf numFmtId="0" fontId="47" fillId="0" borderId="15" xfId="0" applyFont="1" applyBorder="1" applyAlignment="1">
      <alignment horizontal="left" vertical="center"/>
    </xf>
    <xf numFmtId="0" fontId="47" fillId="0" borderId="16" xfId="0" applyFont="1" applyBorder="1" applyAlignment="1">
      <alignment horizontal="left" vertical="center"/>
    </xf>
    <xf numFmtId="0" fontId="47" fillId="33" borderId="12" xfId="0" applyFont="1" applyFill="1" applyBorder="1" applyAlignment="1">
      <alignment horizontal="left" vertical="center"/>
    </xf>
    <xf numFmtId="0" fontId="47" fillId="33" borderId="15" xfId="0" applyFont="1" applyFill="1" applyBorder="1" applyAlignment="1">
      <alignment horizontal="left" vertical="center"/>
    </xf>
    <xf numFmtId="0" fontId="47" fillId="33" borderId="16" xfId="0" applyFont="1" applyFill="1" applyBorder="1" applyAlignment="1">
      <alignment horizontal="left" vertical="center"/>
    </xf>
    <xf numFmtId="0" fontId="43" fillId="33" borderId="11" xfId="0" applyFont="1" applyFill="1" applyBorder="1" applyAlignment="1">
      <alignment horizontal="left" vertical="top" wrapText="1"/>
    </xf>
    <xf numFmtId="0" fontId="43" fillId="33" borderId="13" xfId="0" applyFont="1" applyFill="1" applyBorder="1" applyAlignment="1">
      <alignment horizontal="left" vertical="top" wrapText="1"/>
    </xf>
    <xf numFmtId="0" fontId="43" fillId="33" borderId="14" xfId="0" applyFont="1" applyFill="1" applyBorder="1" applyAlignment="1">
      <alignment horizontal="left" vertical="top" wrapText="1"/>
    </xf>
    <xf numFmtId="0" fontId="43" fillId="33" borderId="11" xfId="0" applyFont="1" applyFill="1" applyBorder="1" applyAlignment="1">
      <alignment horizontal="center" vertical="top" wrapText="1"/>
    </xf>
    <xf numFmtId="0" fontId="43" fillId="33" borderId="13" xfId="0" applyFont="1" applyFill="1" applyBorder="1" applyAlignment="1">
      <alignment horizontal="center" vertical="top" wrapText="1"/>
    </xf>
    <xf numFmtId="0" fontId="43" fillId="33" borderId="14" xfId="0" applyFont="1" applyFill="1" applyBorder="1" applyAlignment="1">
      <alignment horizontal="center" vertical="top" wrapText="1"/>
    </xf>
    <xf numFmtId="0" fontId="43" fillId="33" borderId="17" xfId="0" applyFont="1" applyFill="1" applyBorder="1" applyAlignment="1">
      <alignment horizontal="left" vertical="top" wrapText="1"/>
    </xf>
    <xf numFmtId="0" fontId="43" fillId="33" borderId="18" xfId="0" applyFont="1" applyFill="1" applyBorder="1" applyAlignment="1">
      <alignment horizontal="left" vertical="top" wrapText="1"/>
    </xf>
    <xf numFmtId="0" fontId="43" fillId="33" borderId="19" xfId="0" applyFont="1" applyFill="1" applyBorder="1" applyAlignment="1">
      <alignment horizontal="left" vertical="top" wrapText="1"/>
    </xf>
    <xf numFmtId="0" fontId="43" fillId="33" borderId="10" xfId="0" applyFont="1" applyFill="1" applyBorder="1" applyAlignment="1">
      <alignment horizontal="left" vertical="top" wrapText="1"/>
    </xf>
    <xf numFmtId="0" fontId="43" fillId="33" borderId="10" xfId="0" applyFont="1" applyFill="1" applyBorder="1" applyAlignment="1">
      <alignment horizontal="center" vertical="top" wrapText="1"/>
    </xf>
    <xf numFmtId="0" fontId="47" fillId="0" borderId="12" xfId="0" applyFont="1" applyBorder="1" applyAlignment="1">
      <alignment horizontal="left" vertical="center" wrapText="1"/>
    </xf>
    <xf numFmtId="0" fontId="47" fillId="0" borderId="15" xfId="0" applyFont="1" applyBorder="1" applyAlignment="1">
      <alignment horizontal="left" vertical="center" wrapText="1"/>
    </xf>
    <xf numFmtId="0" fontId="47" fillId="0" borderId="16" xfId="0" applyFont="1" applyBorder="1" applyAlignment="1">
      <alignment horizontal="left" vertical="center" wrapText="1"/>
    </xf>
    <xf numFmtId="0" fontId="43" fillId="0" borderId="13" xfId="0" applyFont="1" applyBorder="1" applyAlignment="1">
      <alignment horizontal="center" vertical="top" wrapText="1"/>
    </xf>
    <xf numFmtId="0" fontId="43" fillId="0" borderId="11" xfId="0" applyFont="1" applyBorder="1" applyAlignment="1">
      <alignment horizontal="left" vertical="top" wrapText="1"/>
    </xf>
    <xf numFmtId="0" fontId="43" fillId="0" borderId="14" xfId="0" applyFont="1" applyBorder="1" applyAlignment="1">
      <alignment horizontal="left" vertical="top" wrapText="1"/>
    </xf>
    <xf numFmtId="0" fontId="44" fillId="33" borderId="0" xfId="0" applyFont="1" applyFill="1" applyAlignment="1">
      <alignment horizontal="center" vertical="center" wrapText="1"/>
    </xf>
    <xf numFmtId="0" fontId="45" fillId="33" borderId="0" xfId="0" applyFont="1" applyFill="1" applyAlignment="1">
      <alignment horizontal="center" vertical="center" wrapText="1"/>
    </xf>
    <xf numFmtId="0" fontId="44" fillId="33" borderId="10" xfId="0" applyFont="1" applyFill="1" applyBorder="1" applyAlignment="1">
      <alignment horizontal="left" vertical="top" wrapText="1"/>
    </xf>
    <xf numFmtId="0" fontId="44" fillId="33" borderId="11" xfId="0" applyFont="1" applyFill="1" applyBorder="1" applyAlignment="1">
      <alignment horizontal="center" vertical="top" wrapText="1"/>
    </xf>
    <xf numFmtId="0" fontId="44" fillId="33" borderId="13" xfId="0" applyFont="1" applyFill="1" applyBorder="1" applyAlignment="1">
      <alignment horizontal="center" vertical="top" wrapText="1"/>
    </xf>
    <xf numFmtId="0" fontId="44" fillId="33" borderId="14" xfId="0" applyFont="1" applyFill="1" applyBorder="1" applyAlignment="1">
      <alignment horizontal="center" vertical="top" wrapText="1"/>
    </xf>
    <xf numFmtId="0" fontId="44" fillId="33" borderId="12" xfId="0" applyFont="1" applyFill="1" applyBorder="1" applyAlignment="1">
      <alignment horizontal="left" vertical="top" wrapText="1"/>
    </xf>
    <xf numFmtId="0" fontId="44" fillId="33" borderId="15" xfId="0" applyFont="1" applyFill="1" applyBorder="1" applyAlignment="1">
      <alignment horizontal="left" vertical="top" wrapText="1"/>
    </xf>
    <xf numFmtId="0" fontId="44" fillId="33" borderId="16" xfId="0" applyFont="1" applyFill="1" applyBorder="1" applyAlignment="1">
      <alignment horizontal="left" vertical="top" wrapText="1"/>
    </xf>
    <xf numFmtId="0" fontId="44" fillId="33" borderId="12" xfId="0" applyFont="1" applyFill="1" applyBorder="1" applyAlignment="1">
      <alignment horizontal="center" vertical="top" wrapText="1"/>
    </xf>
    <xf numFmtId="0" fontId="44" fillId="33" borderId="15" xfId="0" applyFont="1" applyFill="1" applyBorder="1" applyAlignment="1">
      <alignment horizontal="center" vertical="top" wrapText="1"/>
    </xf>
    <xf numFmtId="0" fontId="44" fillId="33" borderId="16" xfId="0" applyFont="1" applyFill="1" applyBorder="1" applyAlignment="1">
      <alignment horizontal="center" vertical="top" wrapText="1"/>
    </xf>
    <xf numFmtId="0" fontId="44" fillId="33" borderId="11" xfId="0" applyFont="1" applyFill="1" applyBorder="1" applyAlignment="1">
      <alignment horizontal="left" vertical="top" wrapText="1"/>
    </xf>
    <xf numFmtId="0" fontId="44" fillId="33" borderId="14" xfId="0" applyFont="1" applyFill="1" applyBorder="1" applyAlignment="1">
      <alignment horizontal="left" vertical="top" wrapText="1"/>
    </xf>
    <xf numFmtId="0" fontId="44" fillId="33" borderId="10" xfId="0" applyFont="1" applyFill="1" applyBorder="1" applyAlignment="1">
      <alignment horizontal="center" vertical="top" wrapText="1"/>
    </xf>
    <xf numFmtId="0" fontId="44" fillId="33" borderId="13" xfId="0" applyFont="1" applyFill="1" applyBorder="1" applyAlignment="1">
      <alignment horizontal="left" vertical="top" wrapText="1"/>
    </xf>
    <xf numFmtId="0" fontId="43" fillId="0" borderId="10" xfId="0" applyFont="1" applyBorder="1" applyAlignment="1">
      <alignment horizontal="center" vertical="top" wrapText="1"/>
    </xf>
    <xf numFmtId="165" fontId="43" fillId="0" borderId="11" xfId="0" applyNumberFormat="1" applyFont="1" applyBorder="1" applyAlignment="1">
      <alignment horizontal="center" vertical="top" wrapText="1"/>
    </xf>
    <xf numFmtId="165" fontId="43" fillId="0" borderId="14" xfId="0" applyNumberFormat="1" applyFont="1" applyBorder="1" applyAlignment="1">
      <alignment horizontal="center" vertical="top" wrapText="1"/>
    </xf>
    <xf numFmtId="0" fontId="43" fillId="0" borderId="20" xfId="0" applyFont="1" applyBorder="1" applyAlignment="1">
      <alignment horizontal="center" vertical="top" wrapText="1"/>
    </xf>
    <xf numFmtId="0" fontId="43" fillId="0" borderId="21" xfId="0" applyFont="1" applyBorder="1" applyAlignment="1">
      <alignment horizontal="center" vertical="top" wrapText="1"/>
    </xf>
    <xf numFmtId="0" fontId="43" fillId="0" borderId="13" xfId="0" applyFont="1" applyBorder="1" applyAlignment="1">
      <alignment horizontal="left" vertical="top" wrapText="1"/>
    </xf>
    <xf numFmtId="165" fontId="43" fillId="33" borderId="11" xfId="0" applyNumberFormat="1" applyFont="1" applyFill="1" applyBorder="1" applyAlignment="1">
      <alignment horizontal="center" vertical="top" wrapText="1"/>
    </xf>
    <xf numFmtId="165" fontId="43" fillId="33" borderId="13" xfId="0" applyNumberFormat="1" applyFont="1" applyFill="1" applyBorder="1" applyAlignment="1">
      <alignment horizontal="center" vertical="top" wrapText="1"/>
    </xf>
    <xf numFmtId="165" fontId="43" fillId="33" borderId="14" xfId="0" applyNumberFormat="1" applyFont="1" applyFill="1" applyBorder="1" applyAlignment="1">
      <alignment horizontal="center" vertical="top" wrapText="1"/>
    </xf>
    <xf numFmtId="0" fontId="43" fillId="33" borderId="17" xfId="0" applyFont="1" applyFill="1" applyBorder="1" applyAlignment="1">
      <alignment horizontal="center" vertical="top" wrapText="1"/>
    </xf>
    <xf numFmtId="0" fontId="43" fillId="33" borderId="19" xfId="0" applyFont="1" applyFill="1" applyBorder="1" applyAlignment="1">
      <alignment horizontal="center" vertical="top" wrapText="1"/>
    </xf>
    <xf numFmtId="165" fontId="43" fillId="33" borderId="10" xfId="0" applyNumberFormat="1" applyFont="1" applyFill="1" applyBorder="1" applyAlignment="1">
      <alignment horizontal="center" vertical="top" wrapText="1"/>
    </xf>
    <xf numFmtId="0" fontId="43" fillId="33" borderId="18" xfId="0" applyFont="1" applyFill="1" applyBorder="1" applyAlignment="1">
      <alignment horizontal="center" vertical="top" wrapText="1"/>
    </xf>
    <xf numFmtId="165" fontId="43" fillId="33" borderId="17" xfId="0" applyNumberFormat="1" applyFont="1" applyFill="1" applyBorder="1" applyAlignment="1">
      <alignment horizontal="center" vertical="top" wrapText="1"/>
    </xf>
    <xf numFmtId="165" fontId="43" fillId="33" borderId="18" xfId="0" applyNumberFormat="1" applyFont="1" applyFill="1" applyBorder="1" applyAlignment="1">
      <alignment horizontal="center" vertical="top" wrapText="1"/>
    </xf>
    <xf numFmtId="165" fontId="43" fillId="33" borderId="19" xfId="0" applyNumberFormat="1" applyFont="1" applyFill="1" applyBorder="1" applyAlignment="1">
      <alignment horizontal="center" vertical="top" wrapText="1"/>
    </xf>
    <xf numFmtId="165" fontId="43" fillId="0" borderId="13" xfId="0" applyNumberFormat="1" applyFont="1" applyBorder="1" applyAlignment="1">
      <alignment horizontal="center" vertical="top" wrapText="1"/>
    </xf>
    <xf numFmtId="0" fontId="10" fillId="33" borderId="11" xfId="0" applyFont="1" applyFill="1" applyBorder="1" applyAlignment="1">
      <alignment horizontal="center" vertical="top" wrapText="1"/>
    </xf>
    <xf numFmtId="0" fontId="10" fillId="33" borderId="13" xfId="0" applyFont="1" applyFill="1" applyBorder="1" applyAlignment="1">
      <alignment horizontal="center" vertical="top" wrapText="1"/>
    </xf>
    <xf numFmtId="0" fontId="10" fillId="33" borderId="14" xfId="0" applyFont="1" applyFill="1" applyBorder="1" applyAlignment="1">
      <alignment horizontal="center" vertical="top" wrapText="1"/>
    </xf>
    <xf numFmtId="0" fontId="47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tabSelected="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:IV1"/>
    </sheetView>
  </sheetViews>
  <sheetFormatPr defaultColWidth="9.140625" defaultRowHeight="15"/>
  <cols>
    <col min="1" max="1" width="4.7109375" style="2" customWidth="1"/>
    <col min="2" max="2" width="18.421875" style="2" customWidth="1"/>
    <col min="3" max="3" width="36.421875" style="2" customWidth="1"/>
    <col min="4" max="4" width="8.421875" style="2" customWidth="1"/>
    <col min="5" max="5" width="23.8515625" style="2" customWidth="1"/>
    <col min="6" max="6" width="16.7109375" style="2" customWidth="1"/>
    <col min="7" max="7" width="14.421875" style="2" customWidth="1"/>
    <col min="8" max="8" width="15.421875" style="2" customWidth="1"/>
    <col min="9" max="9" width="13.7109375" style="2" customWidth="1"/>
    <col min="10" max="10" width="16.28125" style="20" customWidth="1"/>
    <col min="11" max="16384" width="9.140625" style="2" customWidth="1"/>
  </cols>
  <sheetData>
    <row r="1" spans="1:10" ht="18.75" customHeight="1">
      <c r="A1" s="68" t="s">
        <v>104</v>
      </c>
      <c r="B1" s="68"/>
      <c r="C1" s="68"/>
      <c r="D1" s="68"/>
      <c r="E1" s="68"/>
      <c r="F1" s="68"/>
      <c r="G1" s="68"/>
      <c r="H1" s="68"/>
      <c r="I1" s="68"/>
      <c r="J1" s="68"/>
    </row>
    <row r="2" spans="1:10" ht="17.25" customHeight="1">
      <c r="A2" s="68" t="s">
        <v>269</v>
      </c>
      <c r="B2" s="68"/>
      <c r="C2" s="68"/>
      <c r="D2" s="68"/>
      <c r="E2" s="68"/>
      <c r="F2" s="68"/>
      <c r="G2" s="68"/>
      <c r="H2" s="68"/>
      <c r="I2" s="68"/>
      <c r="J2" s="68"/>
    </row>
    <row r="4" spans="1:10" s="3" customFormat="1" ht="18.75" customHeight="1">
      <c r="A4" s="71" t="s">
        <v>0</v>
      </c>
      <c r="B4" s="71" t="s">
        <v>1</v>
      </c>
      <c r="C4" s="71" t="s">
        <v>2</v>
      </c>
      <c r="D4" s="71" t="s">
        <v>7</v>
      </c>
      <c r="E4" s="71" t="s">
        <v>3</v>
      </c>
      <c r="F4" s="71" t="s">
        <v>4</v>
      </c>
      <c r="G4" s="71"/>
      <c r="H4" s="71"/>
      <c r="I4" s="71"/>
      <c r="J4" s="69" t="s">
        <v>5</v>
      </c>
    </row>
    <row r="5" spans="1:10" s="3" customFormat="1" ht="71.25" customHeight="1">
      <c r="A5" s="71"/>
      <c r="B5" s="71"/>
      <c r="C5" s="71"/>
      <c r="D5" s="71"/>
      <c r="E5" s="71"/>
      <c r="F5" s="4" t="s">
        <v>101</v>
      </c>
      <c r="G5" s="4" t="s">
        <v>102</v>
      </c>
      <c r="H5" s="4" t="s">
        <v>103</v>
      </c>
      <c r="I5" s="4" t="s">
        <v>6</v>
      </c>
      <c r="J5" s="70"/>
    </row>
    <row r="6" spans="1:10" ht="15.7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</row>
    <row r="7" spans="1:10" ht="96.75" customHeight="1">
      <c r="A7" s="5">
        <v>1</v>
      </c>
      <c r="B7" s="5" t="s">
        <v>17</v>
      </c>
      <c r="C7" s="6" t="s">
        <v>15</v>
      </c>
      <c r="D7" s="5" t="s">
        <v>14</v>
      </c>
      <c r="E7" s="5" t="s">
        <v>13</v>
      </c>
      <c r="F7" s="6" t="s">
        <v>16</v>
      </c>
      <c r="G7" s="5" t="s">
        <v>11</v>
      </c>
      <c r="H7" s="5" t="s">
        <v>12</v>
      </c>
      <c r="I7" s="21" t="s">
        <v>111</v>
      </c>
      <c r="J7" s="17"/>
    </row>
    <row r="8" spans="1:10" ht="97.5" customHeight="1">
      <c r="A8" s="5">
        <v>2</v>
      </c>
      <c r="B8" s="72" t="s">
        <v>18</v>
      </c>
      <c r="C8" s="6" t="s">
        <v>105</v>
      </c>
      <c r="D8" s="5" t="s">
        <v>22</v>
      </c>
      <c r="E8" s="5" t="s">
        <v>19</v>
      </c>
      <c r="F8" s="6" t="s">
        <v>106</v>
      </c>
      <c r="G8" s="7">
        <v>1</v>
      </c>
      <c r="H8" s="8">
        <v>1.089</v>
      </c>
      <c r="I8" s="21" t="s">
        <v>107</v>
      </c>
      <c r="J8" s="19" t="s">
        <v>108</v>
      </c>
    </row>
    <row r="9" spans="1:10" ht="97.5" customHeight="1">
      <c r="A9" s="5">
        <v>3</v>
      </c>
      <c r="B9" s="73"/>
      <c r="C9" s="6" t="s">
        <v>23</v>
      </c>
      <c r="D9" s="5" t="s">
        <v>22</v>
      </c>
      <c r="E9" s="5" t="s">
        <v>19</v>
      </c>
      <c r="F9" s="6" t="s">
        <v>20</v>
      </c>
      <c r="G9" s="7">
        <v>1</v>
      </c>
      <c r="H9" s="8">
        <v>0.898</v>
      </c>
      <c r="I9" s="21" t="s">
        <v>109</v>
      </c>
      <c r="J9" s="19" t="s">
        <v>110</v>
      </c>
    </row>
    <row r="10" spans="1:11" ht="132" customHeight="1">
      <c r="A10" s="5">
        <v>4</v>
      </c>
      <c r="B10" s="73"/>
      <c r="C10" s="6" t="s">
        <v>24</v>
      </c>
      <c r="D10" s="5" t="s">
        <v>25</v>
      </c>
      <c r="E10" s="5" t="s">
        <v>19</v>
      </c>
      <c r="F10" s="6" t="s">
        <v>20</v>
      </c>
      <c r="G10" s="7">
        <v>0.75</v>
      </c>
      <c r="H10" s="9">
        <v>0.909</v>
      </c>
      <c r="I10" s="21" t="s">
        <v>213</v>
      </c>
      <c r="J10" s="19" t="s">
        <v>212</v>
      </c>
      <c r="K10" s="39"/>
    </row>
    <row r="11" spans="1:11" ht="69" customHeight="1">
      <c r="A11" s="5">
        <v>5</v>
      </c>
      <c r="B11" s="73"/>
      <c r="C11" s="6" t="s">
        <v>26</v>
      </c>
      <c r="D11" s="5" t="s">
        <v>25</v>
      </c>
      <c r="E11" s="5" t="s">
        <v>19</v>
      </c>
      <c r="F11" s="6" t="s">
        <v>20</v>
      </c>
      <c r="G11" s="8">
        <v>0.561</v>
      </c>
      <c r="H11" s="8">
        <v>0.46</v>
      </c>
      <c r="I11" s="7">
        <v>-0.1</v>
      </c>
      <c r="J11" s="17"/>
      <c r="K11" s="10"/>
    </row>
    <row r="12" spans="1:11" ht="67.5" customHeight="1">
      <c r="A12" s="5">
        <v>6</v>
      </c>
      <c r="B12" s="73"/>
      <c r="C12" s="6" t="s">
        <v>28</v>
      </c>
      <c r="D12" s="5" t="s">
        <v>25</v>
      </c>
      <c r="E12" s="5" t="s">
        <v>19</v>
      </c>
      <c r="F12" s="6" t="s">
        <v>29</v>
      </c>
      <c r="G12" s="8">
        <v>1.297</v>
      </c>
      <c r="H12" s="8">
        <v>1.412</v>
      </c>
      <c r="I12" s="21" t="s">
        <v>112</v>
      </c>
      <c r="J12" s="22"/>
      <c r="K12" s="10"/>
    </row>
    <row r="13" spans="1:11" ht="66.75" customHeight="1">
      <c r="A13" s="5">
        <v>7</v>
      </c>
      <c r="B13" s="73"/>
      <c r="C13" s="6" t="s">
        <v>30</v>
      </c>
      <c r="D13" s="5" t="s">
        <v>25</v>
      </c>
      <c r="E13" s="5" t="s">
        <v>19</v>
      </c>
      <c r="F13" s="6" t="s">
        <v>20</v>
      </c>
      <c r="G13" s="8">
        <v>0.756</v>
      </c>
      <c r="H13" s="8">
        <v>0.651</v>
      </c>
      <c r="I13" s="21" t="s">
        <v>113</v>
      </c>
      <c r="J13" s="22"/>
      <c r="K13" s="10"/>
    </row>
    <row r="14" spans="1:11" ht="68.25" customHeight="1">
      <c r="A14" s="5">
        <v>8</v>
      </c>
      <c r="B14" s="73"/>
      <c r="C14" s="6" t="s">
        <v>31</v>
      </c>
      <c r="D14" s="5" t="s">
        <v>25</v>
      </c>
      <c r="E14" s="5" t="s">
        <v>19</v>
      </c>
      <c r="F14" s="6" t="s">
        <v>20</v>
      </c>
      <c r="G14" s="8">
        <v>0.501</v>
      </c>
      <c r="H14" s="8">
        <v>0.435</v>
      </c>
      <c r="I14" s="8">
        <f>H14-G14</f>
        <v>-0.066</v>
      </c>
      <c r="J14" s="17"/>
      <c r="K14" s="10"/>
    </row>
    <row r="15" spans="1:11" ht="68.25" customHeight="1">
      <c r="A15" s="5">
        <v>9</v>
      </c>
      <c r="B15" s="73"/>
      <c r="C15" s="6" t="s">
        <v>32</v>
      </c>
      <c r="D15" s="5" t="s">
        <v>25</v>
      </c>
      <c r="E15" s="5" t="s">
        <v>19</v>
      </c>
      <c r="F15" s="6" t="s">
        <v>20</v>
      </c>
      <c r="G15" s="8">
        <v>0.475</v>
      </c>
      <c r="H15" s="8">
        <v>0.495</v>
      </c>
      <c r="I15" s="21" t="s">
        <v>114</v>
      </c>
      <c r="J15" s="17"/>
      <c r="K15" s="10"/>
    </row>
    <row r="16" spans="1:11" ht="68.25" customHeight="1">
      <c r="A16" s="5">
        <v>10</v>
      </c>
      <c r="B16" s="73"/>
      <c r="C16" s="6" t="s">
        <v>33</v>
      </c>
      <c r="D16" s="5" t="s">
        <v>25</v>
      </c>
      <c r="E16" s="5" t="s">
        <v>19</v>
      </c>
      <c r="F16" s="11" t="s">
        <v>34</v>
      </c>
      <c r="G16" s="8" t="s">
        <v>85</v>
      </c>
      <c r="H16" s="8" t="s">
        <v>85</v>
      </c>
      <c r="I16" s="8" t="s">
        <v>85</v>
      </c>
      <c r="J16" s="19" t="s">
        <v>255</v>
      </c>
      <c r="K16" s="10"/>
    </row>
    <row r="17" spans="1:11" ht="66.75" customHeight="1">
      <c r="A17" s="5">
        <v>11</v>
      </c>
      <c r="B17" s="73"/>
      <c r="C17" s="6" t="s">
        <v>35</v>
      </c>
      <c r="D17" s="5" t="s">
        <v>36</v>
      </c>
      <c r="E17" s="5" t="s">
        <v>13</v>
      </c>
      <c r="F17" s="6" t="s">
        <v>37</v>
      </c>
      <c r="G17" s="5">
        <v>4</v>
      </c>
      <c r="H17" s="12">
        <v>4</v>
      </c>
      <c r="I17" s="21" t="s">
        <v>115</v>
      </c>
      <c r="J17" s="17"/>
      <c r="K17" s="10"/>
    </row>
    <row r="18" spans="1:11" ht="66.75" customHeight="1">
      <c r="A18" s="5">
        <v>12</v>
      </c>
      <c r="B18" s="73"/>
      <c r="C18" s="6" t="s">
        <v>38</v>
      </c>
      <c r="D18" s="5" t="s">
        <v>25</v>
      </c>
      <c r="E18" s="5" t="s">
        <v>19</v>
      </c>
      <c r="F18" s="6" t="s">
        <v>29</v>
      </c>
      <c r="G18" s="5" t="s">
        <v>85</v>
      </c>
      <c r="H18" s="12" t="s">
        <v>85</v>
      </c>
      <c r="I18" s="8" t="s">
        <v>85</v>
      </c>
      <c r="J18" s="19" t="s">
        <v>259</v>
      </c>
      <c r="K18" s="10"/>
    </row>
    <row r="19" spans="1:11" ht="68.25" customHeight="1">
      <c r="A19" s="5">
        <v>13</v>
      </c>
      <c r="B19" s="74"/>
      <c r="C19" s="6" t="s">
        <v>40</v>
      </c>
      <c r="D19" s="5" t="s">
        <v>25</v>
      </c>
      <c r="E19" s="5" t="s">
        <v>19</v>
      </c>
      <c r="F19" s="6" t="s">
        <v>39</v>
      </c>
      <c r="G19" s="8">
        <v>0.064</v>
      </c>
      <c r="H19" s="13">
        <v>0.193</v>
      </c>
      <c r="I19" s="21" t="s">
        <v>116</v>
      </c>
      <c r="J19" s="66"/>
      <c r="K19" s="10"/>
    </row>
    <row r="20" spans="1:11" ht="67.5" customHeight="1">
      <c r="A20" s="5">
        <v>14</v>
      </c>
      <c r="B20" s="72" t="s">
        <v>41</v>
      </c>
      <c r="C20" s="6" t="s">
        <v>45</v>
      </c>
      <c r="D20" s="5" t="s">
        <v>42</v>
      </c>
      <c r="E20" s="5" t="s">
        <v>19</v>
      </c>
      <c r="F20" s="6" t="s">
        <v>329</v>
      </c>
      <c r="G20" s="8" t="s">
        <v>330</v>
      </c>
      <c r="H20" s="14" t="s">
        <v>331</v>
      </c>
      <c r="I20" s="8" t="s">
        <v>332</v>
      </c>
      <c r="J20" s="18" t="s">
        <v>44</v>
      </c>
      <c r="K20" s="10"/>
    </row>
    <row r="21" spans="1:11" ht="65.25" customHeight="1">
      <c r="A21" s="5">
        <v>15</v>
      </c>
      <c r="B21" s="73"/>
      <c r="C21" s="6" t="s">
        <v>46</v>
      </c>
      <c r="D21" s="5" t="s">
        <v>42</v>
      </c>
      <c r="E21" s="5" t="s">
        <v>19</v>
      </c>
      <c r="F21" s="6" t="s">
        <v>333</v>
      </c>
      <c r="G21" s="8" t="s">
        <v>334</v>
      </c>
      <c r="H21" s="13" t="s">
        <v>335</v>
      </c>
      <c r="I21" s="8" t="s">
        <v>336</v>
      </c>
      <c r="J21" s="17"/>
      <c r="K21" s="10"/>
    </row>
    <row r="22" spans="1:11" ht="65.25" customHeight="1">
      <c r="A22" s="5">
        <v>16</v>
      </c>
      <c r="B22" s="73"/>
      <c r="C22" s="6" t="s">
        <v>48</v>
      </c>
      <c r="D22" s="5" t="s">
        <v>42</v>
      </c>
      <c r="E22" s="5" t="s">
        <v>19</v>
      </c>
      <c r="F22" s="6" t="s">
        <v>340</v>
      </c>
      <c r="G22" s="8" t="s">
        <v>338</v>
      </c>
      <c r="H22" s="13" t="s">
        <v>337</v>
      </c>
      <c r="I22" s="21" t="s">
        <v>339</v>
      </c>
      <c r="J22" s="17"/>
      <c r="K22" s="10"/>
    </row>
    <row r="23" spans="1:11" ht="67.5" customHeight="1">
      <c r="A23" s="5">
        <v>17</v>
      </c>
      <c r="B23" s="73"/>
      <c r="C23" s="6" t="s">
        <v>50</v>
      </c>
      <c r="D23" s="5" t="s">
        <v>42</v>
      </c>
      <c r="E23" s="5" t="s">
        <v>19</v>
      </c>
      <c r="F23" s="6" t="s">
        <v>344</v>
      </c>
      <c r="G23" s="8" t="s">
        <v>341</v>
      </c>
      <c r="H23" s="13" t="s">
        <v>343</v>
      </c>
      <c r="I23" s="21" t="s">
        <v>342</v>
      </c>
      <c r="J23" s="17"/>
      <c r="K23" s="10"/>
    </row>
    <row r="24" spans="1:11" ht="66" customHeight="1">
      <c r="A24" s="5">
        <v>18</v>
      </c>
      <c r="B24" s="74"/>
      <c r="C24" s="6" t="s">
        <v>52</v>
      </c>
      <c r="D24" s="5" t="s">
        <v>53</v>
      </c>
      <c r="E24" s="5" t="s">
        <v>19</v>
      </c>
      <c r="F24" s="6" t="s">
        <v>345</v>
      </c>
      <c r="G24" s="8" t="s">
        <v>346</v>
      </c>
      <c r="H24" s="13" t="s">
        <v>348</v>
      </c>
      <c r="I24" s="21" t="s">
        <v>347</v>
      </c>
      <c r="J24" s="17"/>
      <c r="K24" s="10"/>
    </row>
    <row r="25" spans="1:11" ht="187.5" customHeight="1">
      <c r="A25" s="5">
        <v>19</v>
      </c>
      <c r="B25" s="72" t="s">
        <v>61</v>
      </c>
      <c r="C25" s="6" t="s">
        <v>292</v>
      </c>
      <c r="D25" s="5" t="s">
        <v>25</v>
      </c>
      <c r="E25" s="5" t="s">
        <v>19</v>
      </c>
      <c r="F25" s="6" t="s">
        <v>62</v>
      </c>
      <c r="G25" s="7">
        <v>1</v>
      </c>
      <c r="H25" s="14">
        <v>1</v>
      </c>
      <c r="I25" s="15">
        <v>0</v>
      </c>
      <c r="J25" s="17"/>
      <c r="K25" s="10"/>
    </row>
    <row r="26" spans="1:11" ht="99.75" customHeight="1">
      <c r="A26" s="5">
        <v>20</v>
      </c>
      <c r="B26" s="73"/>
      <c r="C26" s="6" t="s">
        <v>65</v>
      </c>
      <c r="D26" s="5" t="s">
        <v>25</v>
      </c>
      <c r="E26" s="5" t="s">
        <v>19</v>
      </c>
      <c r="F26" s="6" t="s">
        <v>66</v>
      </c>
      <c r="G26" s="7" t="s">
        <v>85</v>
      </c>
      <c r="H26" s="14">
        <v>0.19</v>
      </c>
      <c r="I26" s="15" t="s">
        <v>85</v>
      </c>
      <c r="J26" s="19" t="s">
        <v>257</v>
      </c>
      <c r="K26" s="10"/>
    </row>
    <row r="27" spans="1:11" ht="80.25" customHeight="1">
      <c r="A27" s="5">
        <v>21</v>
      </c>
      <c r="B27" s="73"/>
      <c r="C27" s="6" t="s">
        <v>67</v>
      </c>
      <c r="D27" s="5" t="s">
        <v>25</v>
      </c>
      <c r="E27" s="5" t="s">
        <v>19</v>
      </c>
      <c r="F27" s="6" t="s">
        <v>68</v>
      </c>
      <c r="G27" s="8">
        <v>0.474</v>
      </c>
      <c r="H27" s="14">
        <v>0.54</v>
      </c>
      <c r="I27" s="21" t="s">
        <v>117</v>
      </c>
      <c r="J27" s="17"/>
      <c r="K27" s="10"/>
    </row>
    <row r="28" spans="1:11" ht="111.75" customHeight="1">
      <c r="A28" s="5">
        <v>22</v>
      </c>
      <c r="B28" s="74"/>
      <c r="C28" s="6" t="s">
        <v>69</v>
      </c>
      <c r="D28" s="5" t="s">
        <v>25</v>
      </c>
      <c r="E28" s="5" t="s">
        <v>19</v>
      </c>
      <c r="F28" s="6" t="s">
        <v>70</v>
      </c>
      <c r="G28" s="15" t="s">
        <v>85</v>
      </c>
      <c r="H28" s="16" t="s">
        <v>85</v>
      </c>
      <c r="I28" s="9" t="s">
        <v>85</v>
      </c>
      <c r="J28" s="19" t="s">
        <v>71</v>
      </c>
      <c r="K28" s="10"/>
    </row>
    <row r="29" spans="1:11" ht="93" customHeight="1">
      <c r="A29" s="5">
        <v>23</v>
      </c>
      <c r="B29" s="72" t="s">
        <v>72</v>
      </c>
      <c r="C29" s="6" t="s">
        <v>73</v>
      </c>
      <c r="D29" s="5" t="s">
        <v>25</v>
      </c>
      <c r="E29" s="5" t="s">
        <v>74</v>
      </c>
      <c r="F29" s="6" t="s">
        <v>75</v>
      </c>
      <c r="G29" s="7">
        <v>0.3</v>
      </c>
      <c r="H29" s="14">
        <v>0.31</v>
      </c>
      <c r="I29" s="21" t="s">
        <v>118</v>
      </c>
      <c r="J29" s="18" t="s">
        <v>76</v>
      </c>
      <c r="K29" s="10"/>
    </row>
    <row r="30" spans="1:11" ht="108" customHeight="1">
      <c r="A30" s="5">
        <v>24</v>
      </c>
      <c r="B30" s="73"/>
      <c r="C30" s="6" t="s">
        <v>77</v>
      </c>
      <c r="D30" s="5" t="s">
        <v>25</v>
      </c>
      <c r="E30" s="5" t="s">
        <v>78</v>
      </c>
      <c r="F30" s="6" t="s">
        <v>79</v>
      </c>
      <c r="G30" s="7">
        <v>1</v>
      </c>
      <c r="H30" s="14">
        <v>1</v>
      </c>
      <c r="I30" s="21" t="s">
        <v>115</v>
      </c>
      <c r="J30" s="19" t="s">
        <v>80</v>
      </c>
      <c r="K30" s="10"/>
    </row>
    <row r="31" spans="1:11" ht="84.75" customHeight="1">
      <c r="A31" s="5">
        <v>25</v>
      </c>
      <c r="B31" s="73"/>
      <c r="C31" s="6" t="s">
        <v>81</v>
      </c>
      <c r="D31" s="5" t="s">
        <v>86</v>
      </c>
      <c r="E31" s="5" t="s">
        <v>78</v>
      </c>
      <c r="F31" s="6" t="s">
        <v>82</v>
      </c>
      <c r="G31" s="7" t="s">
        <v>85</v>
      </c>
      <c r="H31" s="14" t="s">
        <v>85</v>
      </c>
      <c r="I31" s="7" t="s">
        <v>85</v>
      </c>
      <c r="J31" s="19" t="s">
        <v>87</v>
      </c>
      <c r="K31" s="10"/>
    </row>
    <row r="32" spans="1:11" ht="100.5" customHeight="1">
      <c r="A32" s="5">
        <v>26</v>
      </c>
      <c r="B32" s="74"/>
      <c r="C32" s="6" t="s">
        <v>83</v>
      </c>
      <c r="D32" s="5" t="s">
        <v>25</v>
      </c>
      <c r="E32" s="5" t="s">
        <v>78</v>
      </c>
      <c r="F32" s="6" t="s">
        <v>84</v>
      </c>
      <c r="G32" s="7" t="s">
        <v>85</v>
      </c>
      <c r="H32" s="13">
        <v>0.032</v>
      </c>
      <c r="I32" s="7" t="s">
        <v>85</v>
      </c>
      <c r="J32" s="17"/>
      <c r="K32" s="10"/>
    </row>
    <row r="33" spans="1:11" ht="81.75" customHeight="1">
      <c r="A33" s="5">
        <v>27</v>
      </c>
      <c r="B33" s="72" t="s">
        <v>88</v>
      </c>
      <c r="C33" s="6" t="s">
        <v>89</v>
      </c>
      <c r="D33" s="5" t="s">
        <v>25</v>
      </c>
      <c r="E33" s="5" t="s">
        <v>78</v>
      </c>
      <c r="F33" s="6" t="s">
        <v>90</v>
      </c>
      <c r="G33" s="7" t="s">
        <v>85</v>
      </c>
      <c r="H33" s="13">
        <v>0.767</v>
      </c>
      <c r="I33" s="7" t="s">
        <v>85</v>
      </c>
      <c r="J33" s="19" t="s">
        <v>91</v>
      </c>
      <c r="K33" s="10"/>
    </row>
    <row r="34" spans="1:11" ht="84.75" customHeight="1">
      <c r="A34" s="5">
        <v>28</v>
      </c>
      <c r="B34" s="73"/>
      <c r="C34" s="6" t="s">
        <v>92</v>
      </c>
      <c r="D34" s="5" t="s">
        <v>25</v>
      </c>
      <c r="E34" s="5" t="s">
        <v>78</v>
      </c>
      <c r="F34" s="6" t="s">
        <v>93</v>
      </c>
      <c r="G34" s="7" t="s">
        <v>85</v>
      </c>
      <c r="H34" s="13" t="s">
        <v>85</v>
      </c>
      <c r="I34" s="7" t="s">
        <v>85</v>
      </c>
      <c r="J34" s="19" t="s">
        <v>94</v>
      </c>
      <c r="K34" s="10"/>
    </row>
    <row r="35" spans="1:11" ht="84.75" customHeight="1">
      <c r="A35" s="5">
        <v>29</v>
      </c>
      <c r="B35" s="73"/>
      <c r="C35" s="6" t="s">
        <v>267</v>
      </c>
      <c r="D35" s="5" t="s">
        <v>25</v>
      </c>
      <c r="E35" s="5" t="s">
        <v>78</v>
      </c>
      <c r="F35" s="6" t="s">
        <v>95</v>
      </c>
      <c r="G35" s="7" t="s">
        <v>85</v>
      </c>
      <c r="H35" s="13" t="s">
        <v>85</v>
      </c>
      <c r="I35" s="7" t="s">
        <v>85</v>
      </c>
      <c r="J35" s="17"/>
      <c r="K35" s="10"/>
    </row>
    <row r="36" spans="1:11" ht="99.75" customHeight="1">
      <c r="A36" s="5">
        <v>30</v>
      </c>
      <c r="B36" s="73"/>
      <c r="C36" s="6" t="s">
        <v>96</v>
      </c>
      <c r="D36" s="5" t="s">
        <v>36</v>
      </c>
      <c r="E36" s="5" t="s">
        <v>78</v>
      </c>
      <c r="F36" s="6" t="s">
        <v>97</v>
      </c>
      <c r="G36" s="7" t="s">
        <v>85</v>
      </c>
      <c r="H36" s="16">
        <v>1</v>
      </c>
      <c r="I36" s="16">
        <v>1</v>
      </c>
      <c r="J36" s="17"/>
      <c r="K36" s="10"/>
    </row>
    <row r="37" spans="1:11" ht="86.25" customHeight="1">
      <c r="A37" s="5">
        <v>31</v>
      </c>
      <c r="B37" s="74"/>
      <c r="C37" s="6" t="s">
        <v>98</v>
      </c>
      <c r="D37" s="5" t="s">
        <v>99</v>
      </c>
      <c r="E37" s="5" t="s">
        <v>78</v>
      </c>
      <c r="F37" s="6" t="s">
        <v>100</v>
      </c>
      <c r="G37" s="16">
        <v>15</v>
      </c>
      <c r="H37" s="16">
        <v>15</v>
      </c>
      <c r="I37" s="16">
        <v>0</v>
      </c>
      <c r="J37" s="17"/>
      <c r="K37" s="10"/>
    </row>
  </sheetData>
  <sheetProtection/>
  <mergeCells count="14">
    <mergeCell ref="B8:B19"/>
    <mergeCell ref="B20:B24"/>
    <mergeCell ref="B25:B28"/>
    <mergeCell ref="B29:B32"/>
    <mergeCell ref="B33:B37"/>
    <mergeCell ref="A1:J1"/>
    <mergeCell ref="A2:J2"/>
    <mergeCell ref="J4:J5"/>
    <mergeCell ref="A4:A5"/>
    <mergeCell ref="B4:B5"/>
    <mergeCell ref="C4:C5"/>
    <mergeCell ref="D4:D5"/>
    <mergeCell ref="E4:E5"/>
    <mergeCell ref="F4:I4"/>
  </mergeCells>
  <printOptions/>
  <pageMargins left="0.2362204724409449" right="0.1968503937007874" top="0.41" bottom="0.31496062992125984" header="0.31496062992125984" footer="0.31496062992125984"/>
  <pageSetup fitToHeight="0" fitToWidth="1" horizontalDpi="180" verticalDpi="18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"/>
  <sheetViews>
    <sheetView zoomScale="70" zoomScaleNormal="70" zoomScalePageLayoutView="0" workbookViewId="0" topLeftCell="A1">
      <selection activeCell="C19" sqref="C19"/>
    </sheetView>
  </sheetViews>
  <sheetFormatPr defaultColWidth="9.140625" defaultRowHeight="15"/>
  <cols>
    <col min="1" max="1" width="4.57421875" style="1" customWidth="1"/>
    <col min="2" max="2" width="22.57421875" style="1" customWidth="1"/>
    <col min="3" max="3" width="31.421875" style="1" customWidth="1"/>
    <col min="4" max="4" width="28.00390625" style="1" customWidth="1"/>
    <col min="5" max="5" width="19.28125" style="1" customWidth="1"/>
    <col min="6" max="6" width="17.00390625" style="1" customWidth="1"/>
    <col min="7" max="7" width="13.28125" style="27" customWidth="1"/>
    <col min="8" max="8" width="14.421875" style="27" customWidth="1"/>
    <col min="9" max="9" width="13.7109375" style="27" customWidth="1"/>
    <col min="10" max="10" width="13.8515625" style="1" customWidth="1"/>
    <col min="11" max="16384" width="9.140625" style="1" customWidth="1"/>
  </cols>
  <sheetData>
    <row r="1" spans="1:10" ht="28.5" customHeight="1">
      <c r="A1" s="78" t="s">
        <v>8</v>
      </c>
      <c r="B1" s="78"/>
      <c r="C1" s="78"/>
      <c r="D1" s="78"/>
      <c r="E1" s="78"/>
      <c r="F1" s="78"/>
      <c r="G1" s="78"/>
      <c r="H1" s="78"/>
      <c r="I1" s="78"/>
      <c r="J1" s="78"/>
    </row>
    <row r="3" spans="1:10" ht="48" customHeight="1">
      <c r="A3" s="79" t="s">
        <v>0</v>
      </c>
      <c r="B3" s="81" t="s">
        <v>131</v>
      </c>
      <c r="C3" s="81" t="s">
        <v>132</v>
      </c>
      <c r="D3" s="81" t="s">
        <v>133</v>
      </c>
      <c r="E3" s="82" t="s">
        <v>134</v>
      </c>
      <c r="F3" s="83" t="s">
        <v>137</v>
      </c>
      <c r="G3" s="84" t="s">
        <v>21</v>
      </c>
      <c r="H3" s="85"/>
      <c r="I3" s="86"/>
      <c r="J3" s="79" t="s">
        <v>5</v>
      </c>
    </row>
    <row r="4" spans="1:10" ht="107.25" customHeight="1">
      <c r="A4" s="80"/>
      <c r="B4" s="80"/>
      <c r="C4" s="80"/>
      <c r="D4" s="80"/>
      <c r="E4" s="82"/>
      <c r="F4" s="83"/>
      <c r="G4" s="23" t="s">
        <v>135</v>
      </c>
      <c r="H4" s="23" t="s">
        <v>136</v>
      </c>
      <c r="I4" s="24" t="s">
        <v>6</v>
      </c>
      <c r="J4" s="87"/>
    </row>
    <row r="5" spans="1:10" ht="19.5" customHeight="1">
      <c r="A5" s="75" t="s">
        <v>10</v>
      </c>
      <c r="B5" s="76"/>
      <c r="C5" s="76"/>
      <c r="D5" s="76"/>
      <c r="E5" s="76"/>
      <c r="F5" s="76"/>
      <c r="G5" s="76"/>
      <c r="H5" s="76"/>
      <c r="I5" s="76"/>
      <c r="J5" s="77"/>
    </row>
    <row r="6" spans="1:10" ht="19.5" customHeight="1">
      <c r="A6" s="90" t="s">
        <v>177</v>
      </c>
      <c r="B6" s="91"/>
      <c r="C6" s="91"/>
      <c r="D6" s="91"/>
      <c r="E6" s="91"/>
      <c r="F6" s="91"/>
      <c r="G6" s="91"/>
      <c r="H6" s="91"/>
      <c r="I6" s="91"/>
      <c r="J6" s="92"/>
    </row>
    <row r="7" spans="1:10" ht="110.25" customHeight="1">
      <c r="A7" s="30"/>
      <c r="B7" s="25" t="s">
        <v>169</v>
      </c>
      <c r="C7" s="25" t="s">
        <v>145</v>
      </c>
      <c r="D7" s="28"/>
      <c r="E7" s="34">
        <v>2018</v>
      </c>
      <c r="F7" s="34">
        <v>2018</v>
      </c>
      <c r="G7" s="34" t="s">
        <v>85</v>
      </c>
      <c r="H7" s="34" t="s">
        <v>85</v>
      </c>
      <c r="I7" s="34" t="s">
        <v>85</v>
      </c>
      <c r="J7" s="41" t="s">
        <v>178</v>
      </c>
    </row>
    <row r="8" spans="1:10" ht="19.5" customHeight="1">
      <c r="A8" s="93" t="s">
        <v>234</v>
      </c>
      <c r="B8" s="94"/>
      <c r="C8" s="94"/>
      <c r="D8" s="94"/>
      <c r="E8" s="94"/>
      <c r="F8" s="94"/>
      <c r="G8" s="94"/>
      <c r="H8" s="94"/>
      <c r="I8" s="94"/>
      <c r="J8" s="95"/>
    </row>
    <row r="9" spans="1:10" s="26" customFormat="1" ht="105">
      <c r="A9" s="25"/>
      <c r="B9" s="25" t="s">
        <v>169</v>
      </c>
      <c r="C9" s="25" t="s">
        <v>145</v>
      </c>
      <c r="D9" s="88" t="s">
        <v>179</v>
      </c>
      <c r="E9" s="88">
        <v>2018</v>
      </c>
      <c r="F9" s="88">
        <v>2013</v>
      </c>
      <c r="G9" s="88"/>
      <c r="H9" s="88"/>
      <c r="I9" s="88"/>
      <c r="J9" s="88"/>
    </row>
    <row r="10" spans="1:10" s="26" customFormat="1" ht="119.25" customHeight="1">
      <c r="A10" s="25"/>
      <c r="B10" s="25" t="s">
        <v>147</v>
      </c>
      <c r="C10" s="25" t="s">
        <v>146</v>
      </c>
      <c r="D10" s="89"/>
      <c r="E10" s="89"/>
      <c r="F10" s="89"/>
      <c r="G10" s="89"/>
      <c r="H10" s="89"/>
      <c r="I10" s="89"/>
      <c r="J10" s="89"/>
    </row>
  </sheetData>
  <sheetProtection/>
  <mergeCells count="19">
    <mergeCell ref="I9:I10"/>
    <mergeCell ref="J9:J10"/>
    <mergeCell ref="A6:J6"/>
    <mergeCell ref="A8:J8"/>
    <mergeCell ref="D9:D10"/>
    <mergeCell ref="E9:E10"/>
    <mergeCell ref="F9:F10"/>
    <mergeCell ref="G9:G10"/>
    <mergeCell ref="H9:H10"/>
    <mergeCell ref="A5:J5"/>
    <mergeCell ref="A1:J1"/>
    <mergeCell ref="A3:A4"/>
    <mergeCell ref="B3:B4"/>
    <mergeCell ref="C3:C4"/>
    <mergeCell ref="D3:D4"/>
    <mergeCell ref="E3:E4"/>
    <mergeCell ref="F3:F4"/>
    <mergeCell ref="G3:I3"/>
    <mergeCell ref="J3:J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5"/>
  <sheetViews>
    <sheetView zoomScale="70" zoomScaleNormal="70" zoomScalePageLayoutView="0" workbookViewId="0" topLeftCell="A1">
      <selection activeCell="F44" sqref="F44"/>
    </sheetView>
  </sheetViews>
  <sheetFormatPr defaultColWidth="9.140625" defaultRowHeight="15"/>
  <cols>
    <col min="1" max="1" width="4.57421875" style="1" customWidth="1"/>
    <col min="2" max="2" width="22.57421875" style="1" customWidth="1"/>
    <col min="3" max="3" width="31.421875" style="1" customWidth="1"/>
    <col min="4" max="4" width="28.00390625" style="1" customWidth="1"/>
    <col min="5" max="5" width="19.28125" style="1" customWidth="1"/>
    <col min="6" max="6" width="17.00390625" style="1" customWidth="1"/>
    <col min="7" max="7" width="13.28125" style="27" customWidth="1"/>
    <col min="8" max="8" width="14.421875" style="27" customWidth="1"/>
    <col min="9" max="9" width="13.7109375" style="27" customWidth="1"/>
    <col min="10" max="10" width="13.8515625" style="1" customWidth="1"/>
    <col min="11" max="16384" width="9.140625" style="1" customWidth="1"/>
  </cols>
  <sheetData>
    <row r="1" spans="1:10" ht="28.5" customHeight="1">
      <c r="A1" s="78" t="s">
        <v>8</v>
      </c>
      <c r="B1" s="78"/>
      <c r="C1" s="78"/>
      <c r="D1" s="78"/>
      <c r="E1" s="78"/>
      <c r="F1" s="78"/>
      <c r="G1" s="78"/>
      <c r="H1" s="78"/>
      <c r="I1" s="78"/>
      <c r="J1" s="78"/>
    </row>
    <row r="3" spans="1:10" ht="48" customHeight="1">
      <c r="A3" s="79" t="s">
        <v>0</v>
      </c>
      <c r="B3" s="81" t="s">
        <v>131</v>
      </c>
      <c r="C3" s="81" t="s">
        <v>132</v>
      </c>
      <c r="D3" s="81" t="s">
        <v>133</v>
      </c>
      <c r="E3" s="82" t="s">
        <v>134</v>
      </c>
      <c r="F3" s="83" t="s">
        <v>137</v>
      </c>
      <c r="G3" s="84" t="s">
        <v>21</v>
      </c>
      <c r="H3" s="85"/>
      <c r="I3" s="86"/>
      <c r="J3" s="79" t="s">
        <v>5</v>
      </c>
    </row>
    <row r="4" spans="1:10" ht="107.25" customHeight="1">
      <c r="A4" s="80"/>
      <c r="B4" s="80"/>
      <c r="C4" s="80"/>
      <c r="D4" s="80"/>
      <c r="E4" s="82"/>
      <c r="F4" s="83"/>
      <c r="G4" s="23" t="s">
        <v>135</v>
      </c>
      <c r="H4" s="23" t="s">
        <v>136</v>
      </c>
      <c r="I4" s="24" t="s">
        <v>6</v>
      </c>
      <c r="J4" s="87"/>
    </row>
    <row r="5" spans="1:10" ht="19.5" customHeight="1">
      <c r="A5" s="75" t="s">
        <v>10</v>
      </c>
      <c r="B5" s="76"/>
      <c r="C5" s="76"/>
      <c r="D5" s="76"/>
      <c r="E5" s="76"/>
      <c r="F5" s="76"/>
      <c r="G5" s="76"/>
      <c r="H5" s="76"/>
      <c r="I5" s="76"/>
      <c r="J5" s="77"/>
    </row>
    <row r="6" spans="1:10" s="40" customFormat="1" ht="19.5" customHeight="1">
      <c r="A6" s="96" t="s">
        <v>164</v>
      </c>
      <c r="B6" s="97"/>
      <c r="C6" s="97"/>
      <c r="D6" s="97"/>
      <c r="E6" s="97"/>
      <c r="F6" s="97"/>
      <c r="G6" s="97"/>
      <c r="H6" s="97"/>
      <c r="I6" s="97"/>
      <c r="J6" s="98"/>
    </row>
    <row r="7" spans="1:10" s="37" customFormat="1" ht="105">
      <c r="A7" s="36"/>
      <c r="B7" s="36" t="s">
        <v>161</v>
      </c>
      <c r="C7" s="36" t="s">
        <v>160</v>
      </c>
      <c r="D7" s="99" t="s">
        <v>230</v>
      </c>
      <c r="E7" s="102" t="s">
        <v>27</v>
      </c>
      <c r="F7" s="102" t="s">
        <v>130</v>
      </c>
      <c r="G7" s="102"/>
      <c r="H7" s="102"/>
      <c r="I7" s="102"/>
      <c r="J7" s="102"/>
    </row>
    <row r="8" spans="1:10" s="37" customFormat="1" ht="63" customHeight="1">
      <c r="A8" s="36"/>
      <c r="B8" s="25" t="s">
        <v>224</v>
      </c>
      <c r="C8" s="36" t="s">
        <v>225</v>
      </c>
      <c r="D8" s="100"/>
      <c r="E8" s="103"/>
      <c r="F8" s="103"/>
      <c r="G8" s="103"/>
      <c r="H8" s="103"/>
      <c r="I8" s="103"/>
      <c r="J8" s="103"/>
    </row>
    <row r="9" spans="1:10" s="37" customFormat="1" ht="123.75" customHeight="1">
      <c r="A9" s="36"/>
      <c r="B9" s="25" t="s">
        <v>226</v>
      </c>
      <c r="C9" s="36" t="s">
        <v>227</v>
      </c>
      <c r="D9" s="100"/>
      <c r="E9" s="103"/>
      <c r="F9" s="103"/>
      <c r="G9" s="103"/>
      <c r="H9" s="103"/>
      <c r="I9" s="103"/>
      <c r="J9" s="103"/>
    </row>
    <row r="10" spans="1:10" s="37" customFormat="1" ht="78.75" customHeight="1">
      <c r="A10" s="36"/>
      <c r="B10" s="25" t="s">
        <v>228</v>
      </c>
      <c r="C10" s="36" t="s">
        <v>229</v>
      </c>
      <c r="D10" s="101"/>
      <c r="E10" s="104"/>
      <c r="F10" s="104"/>
      <c r="G10" s="104"/>
      <c r="H10" s="104"/>
      <c r="I10" s="104"/>
      <c r="J10" s="104"/>
    </row>
    <row r="11" spans="1:10" s="40" customFormat="1" ht="19.5" customHeight="1">
      <c r="A11" s="96" t="s">
        <v>163</v>
      </c>
      <c r="B11" s="97"/>
      <c r="C11" s="97"/>
      <c r="D11" s="97"/>
      <c r="E11" s="97"/>
      <c r="F11" s="97"/>
      <c r="G11" s="97"/>
      <c r="H11" s="97"/>
      <c r="I11" s="97"/>
      <c r="J11" s="98"/>
    </row>
    <row r="12" spans="1:10" s="37" customFormat="1" ht="105">
      <c r="A12" s="36"/>
      <c r="B12" s="36" t="s">
        <v>161</v>
      </c>
      <c r="C12" s="36" t="s">
        <v>160</v>
      </c>
      <c r="D12" s="105" t="s">
        <v>231</v>
      </c>
      <c r="E12" s="102" t="s">
        <v>27</v>
      </c>
      <c r="F12" s="102" t="s">
        <v>130</v>
      </c>
      <c r="G12" s="105"/>
      <c r="H12" s="105"/>
      <c r="I12" s="105"/>
      <c r="J12" s="108"/>
    </row>
    <row r="13" spans="1:10" s="37" customFormat="1" ht="63" customHeight="1">
      <c r="A13" s="36"/>
      <c r="B13" s="25" t="s">
        <v>224</v>
      </c>
      <c r="C13" s="36" t="s">
        <v>225</v>
      </c>
      <c r="D13" s="106"/>
      <c r="E13" s="103"/>
      <c r="F13" s="103"/>
      <c r="G13" s="106"/>
      <c r="H13" s="106"/>
      <c r="I13" s="106"/>
      <c r="J13" s="108"/>
    </row>
    <row r="14" spans="1:10" s="37" customFormat="1" ht="123.75" customHeight="1">
      <c r="A14" s="36"/>
      <c r="B14" s="25" t="s">
        <v>226</v>
      </c>
      <c r="C14" s="36" t="s">
        <v>227</v>
      </c>
      <c r="D14" s="106"/>
      <c r="E14" s="103"/>
      <c r="F14" s="103"/>
      <c r="G14" s="106"/>
      <c r="H14" s="106"/>
      <c r="I14" s="106"/>
      <c r="J14" s="108"/>
    </row>
    <row r="15" spans="1:10" s="37" customFormat="1" ht="78.75" customHeight="1">
      <c r="A15" s="36"/>
      <c r="B15" s="25" t="s">
        <v>228</v>
      </c>
      <c r="C15" s="36" t="s">
        <v>229</v>
      </c>
      <c r="D15" s="107"/>
      <c r="E15" s="104"/>
      <c r="F15" s="104"/>
      <c r="G15" s="107"/>
      <c r="H15" s="107"/>
      <c r="I15" s="107"/>
      <c r="J15" s="108"/>
    </row>
    <row r="16" spans="1:10" s="40" customFormat="1" ht="19.5" customHeight="1">
      <c r="A16" s="96" t="s">
        <v>162</v>
      </c>
      <c r="B16" s="97"/>
      <c r="C16" s="97"/>
      <c r="D16" s="97"/>
      <c r="E16" s="97"/>
      <c r="F16" s="97"/>
      <c r="G16" s="97"/>
      <c r="H16" s="97"/>
      <c r="I16" s="97"/>
      <c r="J16" s="98"/>
    </row>
    <row r="17" spans="1:10" s="37" customFormat="1" ht="105">
      <c r="A17" s="36"/>
      <c r="B17" s="36" t="s">
        <v>161</v>
      </c>
      <c r="C17" s="36" t="s">
        <v>160</v>
      </c>
      <c r="D17" s="105" t="s">
        <v>232</v>
      </c>
      <c r="E17" s="102" t="s">
        <v>27</v>
      </c>
      <c r="F17" s="102" t="s">
        <v>130</v>
      </c>
      <c r="G17" s="105"/>
      <c r="H17" s="105"/>
      <c r="I17" s="105"/>
      <c r="J17" s="109"/>
    </row>
    <row r="18" spans="1:10" s="37" customFormat="1" ht="63" customHeight="1">
      <c r="A18" s="36"/>
      <c r="B18" s="25" t="s">
        <v>224</v>
      </c>
      <c r="C18" s="36" t="s">
        <v>225</v>
      </c>
      <c r="D18" s="106"/>
      <c r="E18" s="103"/>
      <c r="F18" s="103"/>
      <c r="G18" s="106"/>
      <c r="H18" s="106"/>
      <c r="I18" s="106"/>
      <c r="J18" s="109"/>
    </row>
    <row r="19" spans="1:10" s="37" customFormat="1" ht="123.75" customHeight="1">
      <c r="A19" s="36"/>
      <c r="B19" s="25" t="s">
        <v>226</v>
      </c>
      <c r="C19" s="36" t="s">
        <v>227</v>
      </c>
      <c r="D19" s="106"/>
      <c r="E19" s="103"/>
      <c r="F19" s="103"/>
      <c r="G19" s="106"/>
      <c r="H19" s="106"/>
      <c r="I19" s="106"/>
      <c r="J19" s="109"/>
    </row>
    <row r="20" spans="1:10" s="37" customFormat="1" ht="78.75" customHeight="1">
      <c r="A20" s="36"/>
      <c r="B20" s="25" t="s">
        <v>233</v>
      </c>
      <c r="C20" s="36" t="s">
        <v>225</v>
      </c>
      <c r="D20" s="107"/>
      <c r="E20" s="104"/>
      <c r="F20" s="104"/>
      <c r="G20" s="107"/>
      <c r="H20" s="107"/>
      <c r="I20" s="107"/>
      <c r="J20" s="109"/>
    </row>
    <row r="21" spans="1:10" ht="19.5" customHeight="1">
      <c r="A21" s="75" t="s">
        <v>55</v>
      </c>
      <c r="B21" s="76"/>
      <c r="C21" s="76"/>
      <c r="D21" s="76"/>
      <c r="E21" s="76"/>
      <c r="F21" s="76"/>
      <c r="G21" s="76"/>
      <c r="H21" s="76"/>
      <c r="I21" s="76"/>
      <c r="J21" s="77"/>
    </row>
    <row r="22" spans="1:10" ht="19.5" customHeight="1">
      <c r="A22" s="93" t="s">
        <v>56</v>
      </c>
      <c r="B22" s="94"/>
      <c r="C22" s="94"/>
      <c r="D22" s="94"/>
      <c r="E22" s="94"/>
      <c r="F22" s="94"/>
      <c r="G22" s="94"/>
      <c r="H22" s="94"/>
      <c r="I22" s="94"/>
      <c r="J22" s="95"/>
    </row>
    <row r="23" spans="1:10" s="37" customFormat="1" ht="105">
      <c r="A23" s="36"/>
      <c r="B23" s="36" t="s">
        <v>161</v>
      </c>
      <c r="C23" s="36" t="s">
        <v>160</v>
      </c>
      <c r="D23" s="99" t="s">
        <v>180</v>
      </c>
      <c r="E23" s="102">
        <v>2018</v>
      </c>
      <c r="F23" s="102">
        <v>2013</v>
      </c>
      <c r="G23" s="102"/>
      <c r="H23" s="102"/>
      <c r="I23" s="102"/>
      <c r="J23" s="102"/>
    </row>
    <row r="24" spans="1:10" s="37" customFormat="1" ht="75">
      <c r="A24" s="36"/>
      <c r="B24" s="36" t="s">
        <v>181</v>
      </c>
      <c r="C24" s="36" t="s">
        <v>182</v>
      </c>
      <c r="D24" s="101"/>
      <c r="E24" s="104"/>
      <c r="F24" s="104"/>
      <c r="G24" s="104"/>
      <c r="H24" s="104"/>
      <c r="I24" s="104"/>
      <c r="J24" s="104"/>
    </row>
    <row r="25" spans="1:10" ht="19.5" customHeight="1">
      <c r="A25" s="93" t="s">
        <v>57</v>
      </c>
      <c r="B25" s="94"/>
      <c r="C25" s="94"/>
      <c r="D25" s="94"/>
      <c r="E25" s="94"/>
      <c r="F25" s="94"/>
      <c r="G25" s="94"/>
      <c r="H25" s="94"/>
      <c r="I25" s="94"/>
      <c r="J25" s="95"/>
    </row>
    <row r="26" spans="1:10" s="37" customFormat="1" ht="105">
      <c r="A26" s="36"/>
      <c r="B26" s="36" t="s">
        <v>161</v>
      </c>
      <c r="C26" s="36" t="s">
        <v>160</v>
      </c>
      <c r="D26" s="99" t="s">
        <v>183</v>
      </c>
      <c r="E26" s="102">
        <v>2018</v>
      </c>
      <c r="F26" s="102">
        <v>2013</v>
      </c>
      <c r="G26" s="102"/>
      <c r="H26" s="102"/>
      <c r="I26" s="102"/>
      <c r="J26" s="102"/>
    </row>
    <row r="27" spans="1:10" s="37" customFormat="1" ht="75">
      <c r="A27" s="36"/>
      <c r="B27" s="36" t="s">
        <v>181</v>
      </c>
      <c r="C27" s="36" t="s">
        <v>182</v>
      </c>
      <c r="D27" s="101"/>
      <c r="E27" s="104"/>
      <c r="F27" s="104"/>
      <c r="G27" s="104"/>
      <c r="H27" s="104"/>
      <c r="I27" s="104"/>
      <c r="J27" s="104"/>
    </row>
    <row r="28" spans="1:10" ht="19.5" customHeight="1">
      <c r="A28" s="93" t="s">
        <v>58</v>
      </c>
      <c r="B28" s="94"/>
      <c r="C28" s="94"/>
      <c r="D28" s="94"/>
      <c r="E28" s="94"/>
      <c r="F28" s="94"/>
      <c r="G28" s="94"/>
      <c r="H28" s="94"/>
      <c r="I28" s="94"/>
      <c r="J28" s="95"/>
    </row>
    <row r="29" spans="1:10" s="37" customFormat="1" ht="105">
      <c r="A29" s="36"/>
      <c r="B29" s="36" t="s">
        <v>161</v>
      </c>
      <c r="C29" s="36" t="s">
        <v>160</v>
      </c>
      <c r="D29" s="99" t="s">
        <v>184</v>
      </c>
      <c r="E29" s="102">
        <v>2018</v>
      </c>
      <c r="F29" s="102">
        <v>2013</v>
      </c>
      <c r="G29" s="102"/>
      <c r="H29" s="102"/>
      <c r="I29" s="102"/>
      <c r="J29" s="102"/>
    </row>
    <row r="30" spans="1:10" s="37" customFormat="1" ht="75">
      <c r="A30" s="36"/>
      <c r="B30" s="36" t="s">
        <v>181</v>
      </c>
      <c r="C30" s="36" t="s">
        <v>182</v>
      </c>
      <c r="D30" s="101"/>
      <c r="E30" s="104"/>
      <c r="F30" s="104"/>
      <c r="G30" s="104"/>
      <c r="H30" s="104"/>
      <c r="I30" s="104"/>
      <c r="J30" s="104"/>
    </row>
    <row r="31" spans="1:10" ht="19.5" customHeight="1">
      <c r="A31" s="93" t="s">
        <v>59</v>
      </c>
      <c r="B31" s="94"/>
      <c r="C31" s="94"/>
      <c r="D31" s="94"/>
      <c r="E31" s="94"/>
      <c r="F31" s="94"/>
      <c r="G31" s="94"/>
      <c r="H31" s="94"/>
      <c r="I31" s="94"/>
      <c r="J31" s="95"/>
    </row>
    <row r="32" spans="1:10" s="37" customFormat="1" ht="105">
      <c r="A32" s="36"/>
      <c r="B32" s="36" t="s">
        <v>161</v>
      </c>
      <c r="C32" s="36" t="s">
        <v>160</v>
      </c>
      <c r="D32" s="38" t="s">
        <v>185</v>
      </c>
      <c r="E32" s="29">
        <v>2018</v>
      </c>
      <c r="F32" s="29">
        <v>2013</v>
      </c>
      <c r="G32" s="29"/>
      <c r="H32" s="29"/>
      <c r="I32" s="29"/>
      <c r="J32" s="29"/>
    </row>
    <row r="33" spans="1:10" ht="19.5" customHeight="1">
      <c r="A33" s="93" t="s">
        <v>60</v>
      </c>
      <c r="B33" s="94"/>
      <c r="C33" s="94"/>
      <c r="D33" s="94"/>
      <c r="E33" s="94"/>
      <c r="F33" s="94"/>
      <c r="G33" s="94"/>
      <c r="H33" s="94"/>
      <c r="I33" s="94"/>
      <c r="J33" s="95"/>
    </row>
    <row r="34" spans="1:10" s="37" customFormat="1" ht="105">
      <c r="A34" s="36"/>
      <c r="B34" s="36" t="s">
        <v>161</v>
      </c>
      <c r="C34" s="36" t="s">
        <v>160</v>
      </c>
      <c r="D34" s="99" t="s">
        <v>186</v>
      </c>
      <c r="E34" s="102" t="s">
        <v>27</v>
      </c>
      <c r="F34" s="102" t="s">
        <v>130</v>
      </c>
      <c r="G34" s="102"/>
      <c r="H34" s="102"/>
      <c r="I34" s="102"/>
      <c r="J34" s="102"/>
    </row>
    <row r="35" spans="1:10" s="37" customFormat="1" ht="75">
      <c r="A35" s="36"/>
      <c r="B35" s="36" t="s">
        <v>181</v>
      </c>
      <c r="C35" s="36" t="s">
        <v>182</v>
      </c>
      <c r="D35" s="101"/>
      <c r="E35" s="104"/>
      <c r="F35" s="104"/>
      <c r="G35" s="104"/>
      <c r="H35" s="104"/>
      <c r="I35" s="104"/>
      <c r="J35" s="104"/>
    </row>
  </sheetData>
  <sheetProtection/>
  <mergeCells count="68">
    <mergeCell ref="A31:J31"/>
    <mergeCell ref="A33:J33"/>
    <mergeCell ref="D34:D35"/>
    <mergeCell ref="E34:E35"/>
    <mergeCell ref="F34:F35"/>
    <mergeCell ref="G34:G35"/>
    <mergeCell ref="H34:H35"/>
    <mergeCell ref="I34:I35"/>
    <mergeCell ref="J34:J35"/>
    <mergeCell ref="A28:J28"/>
    <mergeCell ref="D29:D30"/>
    <mergeCell ref="E29:E30"/>
    <mergeCell ref="F29:F30"/>
    <mergeCell ref="G29:G30"/>
    <mergeCell ref="H29:H30"/>
    <mergeCell ref="I29:I30"/>
    <mergeCell ref="J29:J30"/>
    <mergeCell ref="A25:J25"/>
    <mergeCell ref="D26:D27"/>
    <mergeCell ref="E26:E27"/>
    <mergeCell ref="F26:F27"/>
    <mergeCell ref="G26:G27"/>
    <mergeCell ref="H26:H27"/>
    <mergeCell ref="I26:I27"/>
    <mergeCell ref="J26:J27"/>
    <mergeCell ref="A21:J21"/>
    <mergeCell ref="A22:J22"/>
    <mergeCell ref="D23:D24"/>
    <mergeCell ref="E23:E24"/>
    <mergeCell ref="F23:F24"/>
    <mergeCell ref="G23:G24"/>
    <mergeCell ref="H23:H24"/>
    <mergeCell ref="I23:I24"/>
    <mergeCell ref="J23:J24"/>
    <mergeCell ref="A16:J16"/>
    <mergeCell ref="D17:D20"/>
    <mergeCell ref="E17:E20"/>
    <mergeCell ref="F17:F20"/>
    <mergeCell ref="G17:G20"/>
    <mergeCell ref="H17:H20"/>
    <mergeCell ref="I17:I20"/>
    <mergeCell ref="J17:J20"/>
    <mergeCell ref="A11:J11"/>
    <mergeCell ref="D12:D15"/>
    <mergeCell ref="E12:E15"/>
    <mergeCell ref="F12:F15"/>
    <mergeCell ref="G12:G15"/>
    <mergeCell ref="H12:H15"/>
    <mergeCell ref="I12:I15"/>
    <mergeCell ref="J12:J15"/>
    <mergeCell ref="A6:J6"/>
    <mergeCell ref="D7:D10"/>
    <mergeCell ref="E7:E10"/>
    <mergeCell ref="F7:F10"/>
    <mergeCell ref="G7:G10"/>
    <mergeCell ref="H7:H10"/>
    <mergeCell ref="I7:I10"/>
    <mergeCell ref="J7:J10"/>
    <mergeCell ref="A5:J5"/>
    <mergeCell ref="A1:J1"/>
    <mergeCell ref="A3:A4"/>
    <mergeCell ref="B3:B4"/>
    <mergeCell ref="C3:C4"/>
    <mergeCell ref="D3:D4"/>
    <mergeCell ref="E3:E4"/>
    <mergeCell ref="F3:F4"/>
    <mergeCell ref="G3:I3"/>
    <mergeCell ref="J3:J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8"/>
  <sheetViews>
    <sheetView zoomScale="70" zoomScaleNormal="70" zoomScalePageLayoutView="0" workbookViewId="0" topLeftCell="A1">
      <selection activeCell="P12" sqref="P12"/>
    </sheetView>
  </sheetViews>
  <sheetFormatPr defaultColWidth="9.140625" defaultRowHeight="15"/>
  <cols>
    <col min="1" max="1" width="4.57421875" style="1" customWidth="1"/>
    <col min="2" max="2" width="22.57421875" style="1" customWidth="1"/>
    <col min="3" max="3" width="31.421875" style="1" customWidth="1"/>
    <col min="4" max="4" width="28.00390625" style="1" customWidth="1"/>
    <col min="5" max="5" width="19.28125" style="1" customWidth="1"/>
    <col min="6" max="6" width="17.00390625" style="1" customWidth="1"/>
    <col min="7" max="7" width="13.28125" style="27" customWidth="1"/>
    <col min="8" max="8" width="14.421875" style="27" customWidth="1"/>
    <col min="9" max="9" width="13.7109375" style="27" customWidth="1"/>
    <col min="10" max="10" width="13.8515625" style="1" customWidth="1"/>
    <col min="11" max="16384" width="9.140625" style="1" customWidth="1"/>
  </cols>
  <sheetData>
    <row r="1" spans="1:10" ht="28.5" customHeight="1">
      <c r="A1" s="78" t="s">
        <v>8</v>
      </c>
      <c r="B1" s="78"/>
      <c r="C1" s="78"/>
      <c r="D1" s="78"/>
      <c r="E1" s="78"/>
      <c r="F1" s="78"/>
      <c r="G1" s="78"/>
      <c r="H1" s="78"/>
      <c r="I1" s="78"/>
      <c r="J1" s="78"/>
    </row>
    <row r="3" spans="1:10" ht="48" customHeight="1">
      <c r="A3" s="79" t="s">
        <v>0</v>
      </c>
      <c r="B3" s="81" t="s">
        <v>131</v>
      </c>
      <c r="C3" s="81" t="s">
        <v>132</v>
      </c>
      <c r="D3" s="81" t="s">
        <v>133</v>
      </c>
      <c r="E3" s="82" t="s">
        <v>134</v>
      </c>
      <c r="F3" s="83" t="s">
        <v>137</v>
      </c>
      <c r="G3" s="84" t="s">
        <v>21</v>
      </c>
      <c r="H3" s="85"/>
      <c r="I3" s="86"/>
      <c r="J3" s="79" t="s">
        <v>5</v>
      </c>
    </row>
    <row r="4" spans="1:10" ht="107.25" customHeight="1">
      <c r="A4" s="80"/>
      <c r="B4" s="80"/>
      <c r="C4" s="80"/>
      <c r="D4" s="80"/>
      <c r="E4" s="82"/>
      <c r="F4" s="83"/>
      <c r="G4" s="32" t="s">
        <v>135</v>
      </c>
      <c r="H4" s="32" t="s">
        <v>136</v>
      </c>
      <c r="I4" s="31" t="s">
        <v>6</v>
      </c>
      <c r="J4" s="87"/>
    </row>
    <row r="5" spans="1:10" ht="19.5" customHeight="1">
      <c r="A5" s="75" t="s">
        <v>10</v>
      </c>
      <c r="B5" s="76"/>
      <c r="C5" s="76"/>
      <c r="D5" s="76"/>
      <c r="E5" s="76"/>
      <c r="F5" s="76"/>
      <c r="G5" s="76"/>
      <c r="H5" s="76"/>
      <c r="I5" s="76"/>
      <c r="J5" s="77"/>
    </row>
    <row r="6" spans="1:10" ht="19.5" customHeight="1">
      <c r="A6" s="93" t="s">
        <v>234</v>
      </c>
      <c r="B6" s="94"/>
      <c r="C6" s="94"/>
      <c r="D6" s="94"/>
      <c r="E6" s="94"/>
      <c r="F6" s="94"/>
      <c r="G6" s="94"/>
      <c r="H6" s="94"/>
      <c r="I6" s="94"/>
      <c r="J6" s="95"/>
    </row>
    <row r="7" spans="1:10" s="26" customFormat="1" ht="105">
      <c r="A7" s="25"/>
      <c r="B7" s="25" t="s">
        <v>169</v>
      </c>
      <c r="C7" s="25" t="s">
        <v>145</v>
      </c>
      <c r="D7" s="88" t="s">
        <v>179</v>
      </c>
      <c r="E7" s="88">
        <v>2018</v>
      </c>
      <c r="F7" s="88">
        <v>2013</v>
      </c>
      <c r="G7" s="88"/>
      <c r="H7" s="88"/>
      <c r="I7" s="88"/>
      <c r="J7" s="88"/>
    </row>
    <row r="8" spans="1:10" s="26" customFormat="1" ht="119.25" customHeight="1" hidden="1">
      <c r="A8" s="25"/>
      <c r="B8" s="25" t="s">
        <v>147</v>
      </c>
      <c r="C8" s="25" t="s">
        <v>146</v>
      </c>
      <c r="D8" s="89"/>
      <c r="E8" s="89"/>
      <c r="F8" s="89"/>
      <c r="G8" s="89"/>
      <c r="H8" s="89"/>
      <c r="I8" s="89"/>
      <c r="J8" s="89"/>
    </row>
    <row r="9" spans="1:10" ht="19.5" customHeight="1">
      <c r="A9" s="75" t="s">
        <v>63</v>
      </c>
      <c r="B9" s="76"/>
      <c r="C9" s="76"/>
      <c r="D9" s="76"/>
      <c r="E9" s="76"/>
      <c r="F9" s="76"/>
      <c r="G9" s="76"/>
      <c r="H9" s="76"/>
      <c r="I9" s="76"/>
      <c r="J9" s="77"/>
    </row>
    <row r="10" spans="1:10" ht="19.5" customHeight="1">
      <c r="A10" s="93" t="s">
        <v>64</v>
      </c>
      <c r="B10" s="94"/>
      <c r="C10" s="94"/>
      <c r="D10" s="94"/>
      <c r="E10" s="94"/>
      <c r="F10" s="94"/>
      <c r="G10" s="94"/>
      <c r="H10" s="94"/>
      <c r="I10" s="94"/>
      <c r="J10" s="95"/>
    </row>
    <row r="11" spans="1:10" s="26" customFormat="1" ht="106.5" customHeight="1">
      <c r="A11" s="25"/>
      <c r="B11" s="25" t="s">
        <v>168</v>
      </c>
      <c r="C11" s="25" t="s">
        <v>126</v>
      </c>
      <c r="D11" s="114" t="s">
        <v>188</v>
      </c>
      <c r="E11" s="88" t="s">
        <v>187</v>
      </c>
      <c r="F11" s="88" t="s">
        <v>130</v>
      </c>
      <c r="G11" s="102"/>
      <c r="H11" s="102"/>
      <c r="I11" s="88"/>
      <c r="J11" s="88"/>
    </row>
    <row r="12" spans="1:10" s="26" customFormat="1" ht="124.5" customHeight="1">
      <c r="A12" s="25"/>
      <c r="B12" s="25" t="s">
        <v>128</v>
      </c>
      <c r="C12" s="25" t="s">
        <v>127</v>
      </c>
      <c r="D12" s="115"/>
      <c r="E12" s="89"/>
      <c r="F12" s="89"/>
      <c r="G12" s="104"/>
      <c r="H12" s="104"/>
      <c r="I12" s="89"/>
      <c r="J12" s="89"/>
    </row>
    <row r="13" spans="1:10" ht="31.5" customHeight="1">
      <c r="A13" s="110" t="s">
        <v>119</v>
      </c>
      <c r="B13" s="111"/>
      <c r="C13" s="111"/>
      <c r="D13" s="111"/>
      <c r="E13" s="111"/>
      <c r="F13" s="111"/>
      <c r="G13" s="111"/>
      <c r="H13" s="111"/>
      <c r="I13" s="111"/>
      <c r="J13" s="112"/>
    </row>
    <row r="14" spans="1:10" s="26" customFormat="1" ht="63.75" customHeight="1">
      <c r="A14" s="25"/>
      <c r="B14" s="25" t="s">
        <v>235</v>
      </c>
      <c r="C14" s="25" t="s">
        <v>236</v>
      </c>
      <c r="D14" s="25"/>
      <c r="E14" s="35" t="s">
        <v>189</v>
      </c>
      <c r="F14" s="35" t="s">
        <v>130</v>
      </c>
      <c r="G14" s="35"/>
      <c r="H14" s="35"/>
      <c r="I14" s="35"/>
      <c r="J14" s="35"/>
    </row>
    <row r="15" spans="1:10" ht="19.5" customHeight="1">
      <c r="A15" s="93" t="s">
        <v>120</v>
      </c>
      <c r="B15" s="94"/>
      <c r="C15" s="94"/>
      <c r="D15" s="94"/>
      <c r="E15" s="94"/>
      <c r="F15" s="94"/>
      <c r="G15" s="94"/>
      <c r="H15" s="94"/>
      <c r="I15" s="94"/>
      <c r="J15" s="95"/>
    </row>
    <row r="16" spans="1:10" s="26" customFormat="1" ht="106.5" customHeight="1">
      <c r="A16" s="25"/>
      <c r="B16" s="25" t="s">
        <v>168</v>
      </c>
      <c r="C16" s="25" t="s">
        <v>126</v>
      </c>
      <c r="D16" s="88"/>
      <c r="E16" s="88" t="s">
        <v>187</v>
      </c>
      <c r="F16" s="88" t="s">
        <v>130</v>
      </c>
      <c r="G16" s="102"/>
      <c r="H16" s="102"/>
      <c r="I16" s="102"/>
      <c r="J16" s="88"/>
    </row>
    <row r="17" spans="1:10" s="26" customFormat="1" ht="123.75" customHeight="1">
      <c r="A17" s="25"/>
      <c r="B17" s="25" t="s">
        <v>128</v>
      </c>
      <c r="C17" s="25" t="s">
        <v>127</v>
      </c>
      <c r="D17" s="113"/>
      <c r="E17" s="113"/>
      <c r="F17" s="113"/>
      <c r="G17" s="103"/>
      <c r="H17" s="103"/>
      <c r="I17" s="103"/>
      <c r="J17" s="113"/>
    </row>
    <row r="18" spans="1:10" s="26" customFormat="1" ht="125.25" customHeight="1">
      <c r="A18" s="25"/>
      <c r="B18" s="25" t="s">
        <v>128</v>
      </c>
      <c r="C18" s="25" t="s">
        <v>127</v>
      </c>
      <c r="D18" s="89"/>
      <c r="E18" s="89"/>
      <c r="F18" s="89"/>
      <c r="G18" s="104"/>
      <c r="H18" s="104"/>
      <c r="I18" s="104"/>
      <c r="J18" s="89"/>
    </row>
  </sheetData>
  <sheetProtection/>
  <mergeCells count="36">
    <mergeCell ref="A5:J5"/>
    <mergeCell ref="A1:J1"/>
    <mergeCell ref="A3:A4"/>
    <mergeCell ref="B3:B4"/>
    <mergeCell ref="C3:C4"/>
    <mergeCell ref="D3:D4"/>
    <mergeCell ref="E3:E4"/>
    <mergeCell ref="F3:F4"/>
    <mergeCell ref="G3:I3"/>
    <mergeCell ref="J3:J4"/>
    <mergeCell ref="I7:I8"/>
    <mergeCell ref="J7:J8"/>
    <mergeCell ref="A6:J6"/>
    <mergeCell ref="D7:D8"/>
    <mergeCell ref="E7:E8"/>
    <mergeCell ref="F7:F8"/>
    <mergeCell ref="G7:G8"/>
    <mergeCell ref="H7:H8"/>
    <mergeCell ref="A9:J9"/>
    <mergeCell ref="A10:J10"/>
    <mergeCell ref="D11:D12"/>
    <mergeCell ref="E11:E12"/>
    <mergeCell ref="F11:F12"/>
    <mergeCell ref="G11:G12"/>
    <mergeCell ref="H11:H12"/>
    <mergeCell ref="I11:I12"/>
    <mergeCell ref="J11:J12"/>
    <mergeCell ref="A13:J13"/>
    <mergeCell ref="A15:J15"/>
    <mergeCell ref="D16:D18"/>
    <mergeCell ref="E16:E18"/>
    <mergeCell ref="F16:F18"/>
    <mergeCell ref="G16:G18"/>
    <mergeCell ref="H16:H18"/>
    <mergeCell ref="I16:I18"/>
    <mergeCell ref="J16:J1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7"/>
  <sheetViews>
    <sheetView zoomScale="80" zoomScaleNormal="80" zoomScalePageLayoutView="0" workbookViewId="0" topLeftCell="A55">
      <selection activeCell="A3" sqref="A3:F57"/>
    </sheetView>
  </sheetViews>
  <sheetFormatPr defaultColWidth="9.140625" defaultRowHeight="15"/>
  <cols>
    <col min="1" max="1" width="4.7109375" style="54" customWidth="1"/>
    <col min="2" max="2" width="66.57421875" style="54" customWidth="1"/>
    <col min="3" max="3" width="12.421875" style="54" customWidth="1"/>
    <col min="4" max="4" width="18.140625" style="54" customWidth="1"/>
    <col min="5" max="5" width="66.57421875" style="54" customWidth="1"/>
    <col min="6" max="6" width="32.7109375" style="64" customWidth="1"/>
    <col min="7" max="16384" width="9.140625" style="54" customWidth="1"/>
  </cols>
  <sheetData>
    <row r="1" spans="1:6" ht="53.25" customHeight="1">
      <c r="A1" s="116" t="s">
        <v>305</v>
      </c>
      <c r="B1" s="117"/>
      <c r="C1" s="117"/>
      <c r="D1" s="117"/>
      <c r="E1" s="117"/>
      <c r="F1" s="117"/>
    </row>
    <row r="3" spans="1:6" s="57" customFormat="1" ht="33.75" customHeight="1">
      <c r="A3" s="55" t="s">
        <v>0</v>
      </c>
      <c r="B3" s="55" t="s">
        <v>2</v>
      </c>
      <c r="C3" s="55" t="s">
        <v>7</v>
      </c>
      <c r="D3" s="55" t="s">
        <v>101</v>
      </c>
      <c r="E3" s="55" t="s">
        <v>271</v>
      </c>
      <c r="F3" s="56" t="s">
        <v>3</v>
      </c>
    </row>
    <row r="4" spans="1:6" ht="15.75">
      <c r="A4" s="122" t="s">
        <v>262</v>
      </c>
      <c r="B4" s="123"/>
      <c r="C4" s="123"/>
      <c r="D4" s="123"/>
      <c r="E4" s="123"/>
      <c r="F4" s="124"/>
    </row>
    <row r="5" spans="1:6" ht="54" customHeight="1">
      <c r="A5" s="119">
        <v>1</v>
      </c>
      <c r="B5" s="118" t="s">
        <v>15</v>
      </c>
      <c r="C5" s="130" t="s">
        <v>14</v>
      </c>
      <c r="D5" s="119" t="s">
        <v>16</v>
      </c>
      <c r="E5" s="58" t="s">
        <v>272</v>
      </c>
      <c r="F5" s="118" t="s">
        <v>13</v>
      </c>
    </row>
    <row r="6" spans="1:6" ht="36" customHeight="1">
      <c r="A6" s="120"/>
      <c r="B6" s="118"/>
      <c r="C6" s="130"/>
      <c r="D6" s="120"/>
      <c r="E6" s="58" t="s">
        <v>273</v>
      </c>
      <c r="F6" s="118"/>
    </row>
    <row r="7" spans="1:6" ht="38.25" customHeight="1">
      <c r="A7" s="120"/>
      <c r="B7" s="118"/>
      <c r="C7" s="130"/>
      <c r="D7" s="120"/>
      <c r="E7" s="58" t="s">
        <v>274</v>
      </c>
      <c r="F7" s="118"/>
    </row>
    <row r="8" spans="1:6" ht="31.5" customHeight="1">
      <c r="A8" s="121"/>
      <c r="B8" s="118"/>
      <c r="C8" s="130"/>
      <c r="D8" s="121"/>
      <c r="E8" s="58" t="s">
        <v>275</v>
      </c>
      <c r="F8" s="118"/>
    </row>
    <row r="9" spans="1:6" ht="18.75" customHeight="1">
      <c r="A9" s="122" t="s">
        <v>263</v>
      </c>
      <c r="B9" s="123"/>
      <c r="C9" s="123"/>
      <c r="D9" s="123"/>
      <c r="E9" s="123"/>
      <c r="F9" s="124"/>
    </row>
    <row r="10" spans="1:6" ht="56.25" customHeight="1">
      <c r="A10" s="59">
        <v>2</v>
      </c>
      <c r="B10" s="58" t="s">
        <v>105</v>
      </c>
      <c r="C10" s="59" t="s">
        <v>22</v>
      </c>
      <c r="D10" s="58" t="s">
        <v>106</v>
      </c>
      <c r="E10" s="58" t="s">
        <v>276</v>
      </c>
      <c r="F10" s="60" t="s">
        <v>19</v>
      </c>
    </row>
    <row r="11" spans="1:6" ht="55.5" customHeight="1">
      <c r="A11" s="59">
        <v>3</v>
      </c>
      <c r="B11" s="58" t="s">
        <v>23</v>
      </c>
      <c r="C11" s="59" t="s">
        <v>22</v>
      </c>
      <c r="D11" s="58" t="s">
        <v>20</v>
      </c>
      <c r="E11" s="58" t="s">
        <v>277</v>
      </c>
      <c r="F11" s="60" t="s">
        <v>19</v>
      </c>
    </row>
    <row r="12" spans="1:7" ht="64.5" customHeight="1">
      <c r="A12" s="59">
        <v>4</v>
      </c>
      <c r="B12" s="58" t="s">
        <v>24</v>
      </c>
      <c r="C12" s="59" t="s">
        <v>25</v>
      </c>
      <c r="D12" s="58" t="s">
        <v>20</v>
      </c>
      <c r="E12" s="58" t="s">
        <v>278</v>
      </c>
      <c r="F12" s="60" t="s">
        <v>19</v>
      </c>
      <c r="G12" s="61"/>
    </row>
    <row r="13" spans="1:7" ht="53.25" customHeight="1">
      <c r="A13" s="59">
        <v>5</v>
      </c>
      <c r="B13" s="58" t="s">
        <v>26</v>
      </c>
      <c r="C13" s="59" t="s">
        <v>25</v>
      </c>
      <c r="D13" s="58" t="s">
        <v>20</v>
      </c>
      <c r="E13" s="58" t="s">
        <v>279</v>
      </c>
      <c r="F13" s="60" t="s">
        <v>19</v>
      </c>
      <c r="G13" s="62"/>
    </row>
    <row r="14" spans="1:7" ht="51.75" customHeight="1">
      <c r="A14" s="59">
        <v>6</v>
      </c>
      <c r="B14" s="58" t="s">
        <v>28</v>
      </c>
      <c r="C14" s="59" t="s">
        <v>25</v>
      </c>
      <c r="D14" s="58" t="s">
        <v>29</v>
      </c>
      <c r="E14" s="58" t="s">
        <v>280</v>
      </c>
      <c r="F14" s="60" t="s">
        <v>19</v>
      </c>
      <c r="G14" s="62"/>
    </row>
    <row r="15" spans="1:7" ht="49.5" customHeight="1">
      <c r="A15" s="59">
        <v>7</v>
      </c>
      <c r="B15" s="58" t="s">
        <v>30</v>
      </c>
      <c r="C15" s="59" t="s">
        <v>25</v>
      </c>
      <c r="D15" s="58" t="s">
        <v>20</v>
      </c>
      <c r="E15" s="58" t="s">
        <v>281</v>
      </c>
      <c r="F15" s="60" t="s">
        <v>19</v>
      </c>
      <c r="G15" s="62"/>
    </row>
    <row r="16" spans="1:7" ht="50.25" customHeight="1">
      <c r="A16" s="59">
        <v>8</v>
      </c>
      <c r="B16" s="58" t="s">
        <v>31</v>
      </c>
      <c r="C16" s="59" t="s">
        <v>25</v>
      </c>
      <c r="D16" s="58" t="s">
        <v>20</v>
      </c>
      <c r="E16" s="58" t="s">
        <v>282</v>
      </c>
      <c r="F16" s="60" t="s">
        <v>19</v>
      </c>
      <c r="G16" s="62"/>
    </row>
    <row r="17" spans="1:7" ht="48" customHeight="1">
      <c r="A17" s="59">
        <v>9</v>
      </c>
      <c r="B17" s="58" t="s">
        <v>32</v>
      </c>
      <c r="C17" s="59" t="s">
        <v>25</v>
      </c>
      <c r="D17" s="58" t="s">
        <v>20</v>
      </c>
      <c r="E17" s="58" t="s">
        <v>283</v>
      </c>
      <c r="F17" s="60" t="s">
        <v>19</v>
      </c>
      <c r="G17" s="62"/>
    </row>
    <row r="18" spans="1:7" ht="22.5" customHeight="1">
      <c r="A18" s="119">
        <v>10</v>
      </c>
      <c r="B18" s="128" t="s">
        <v>33</v>
      </c>
      <c r="C18" s="119" t="s">
        <v>25</v>
      </c>
      <c r="D18" s="128" t="s">
        <v>34</v>
      </c>
      <c r="E18" s="58" t="s">
        <v>306</v>
      </c>
      <c r="F18" s="128" t="s">
        <v>13</v>
      </c>
      <c r="G18" s="62"/>
    </row>
    <row r="19" spans="1:7" ht="49.5" customHeight="1">
      <c r="A19" s="120"/>
      <c r="B19" s="131"/>
      <c r="C19" s="120"/>
      <c r="D19" s="131"/>
      <c r="E19" s="58" t="s">
        <v>307</v>
      </c>
      <c r="F19" s="131"/>
      <c r="G19" s="62"/>
    </row>
    <row r="20" spans="1:7" ht="35.25" customHeight="1">
      <c r="A20" s="120"/>
      <c r="B20" s="131"/>
      <c r="C20" s="120"/>
      <c r="D20" s="131"/>
      <c r="E20" s="58" t="s">
        <v>308</v>
      </c>
      <c r="F20" s="131"/>
      <c r="G20" s="62"/>
    </row>
    <row r="21" spans="1:7" ht="52.5" customHeight="1">
      <c r="A21" s="120"/>
      <c r="B21" s="131"/>
      <c r="C21" s="120"/>
      <c r="D21" s="131"/>
      <c r="E21" s="58" t="s">
        <v>309</v>
      </c>
      <c r="F21" s="131"/>
      <c r="G21" s="62"/>
    </row>
    <row r="22" spans="1:7" ht="33" customHeight="1">
      <c r="A22" s="120"/>
      <c r="B22" s="131"/>
      <c r="C22" s="120"/>
      <c r="D22" s="131"/>
      <c r="E22" s="58" t="s">
        <v>310</v>
      </c>
      <c r="F22" s="131"/>
      <c r="G22" s="62"/>
    </row>
    <row r="23" spans="1:7" ht="69.75" customHeight="1">
      <c r="A23" s="121"/>
      <c r="B23" s="129"/>
      <c r="C23" s="121"/>
      <c r="D23" s="129"/>
      <c r="E23" s="58" t="s">
        <v>311</v>
      </c>
      <c r="F23" s="129"/>
      <c r="G23" s="62"/>
    </row>
    <row r="24" spans="1:7" ht="69" customHeight="1">
      <c r="A24" s="59">
        <v>11</v>
      </c>
      <c r="B24" s="58" t="s">
        <v>35</v>
      </c>
      <c r="C24" s="59" t="s">
        <v>36</v>
      </c>
      <c r="D24" s="58" t="s">
        <v>37</v>
      </c>
      <c r="E24" s="58" t="s">
        <v>284</v>
      </c>
      <c r="F24" s="60" t="s">
        <v>13</v>
      </c>
      <c r="G24" s="62"/>
    </row>
    <row r="25" spans="1:7" ht="84" customHeight="1">
      <c r="A25" s="119">
        <v>12</v>
      </c>
      <c r="B25" s="119" t="s">
        <v>38</v>
      </c>
      <c r="C25" s="119" t="s">
        <v>25</v>
      </c>
      <c r="D25" s="119" t="s">
        <v>29</v>
      </c>
      <c r="E25" s="58" t="s">
        <v>313</v>
      </c>
      <c r="F25" s="128" t="s">
        <v>19</v>
      </c>
      <c r="G25" s="62"/>
    </row>
    <row r="26" spans="1:7" ht="19.5" customHeight="1">
      <c r="A26" s="121"/>
      <c r="B26" s="121"/>
      <c r="C26" s="121"/>
      <c r="D26" s="121"/>
      <c r="E26" s="58" t="s">
        <v>312</v>
      </c>
      <c r="F26" s="129"/>
      <c r="G26" s="62"/>
    </row>
    <row r="27" spans="1:7" ht="81.75" customHeight="1">
      <c r="A27" s="130">
        <v>13</v>
      </c>
      <c r="B27" s="130" t="s">
        <v>40</v>
      </c>
      <c r="C27" s="130" t="s">
        <v>25</v>
      </c>
      <c r="D27" s="130" t="s">
        <v>39</v>
      </c>
      <c r="E27" s="58" t="s">
        <v>315</v>
      </c>
      <c r="F27" s="130" t="s">
        <v>19</v>
      </c>
      <c r="G27" s="62"/>
    </row>
    <row r="28" spans="1:7" ht="35.25" customHeight="1">
      <c r="A28" s="130"/>
      <c r="B28" s="130"/>
      <c r="C28" s="130"/>
      <c r="D28" s="130"/>
      <c r="E28" s="58" t="s">
        <v>314</v>
      </c>
      <c r="F28" s="130"/>
      <c r="G28" s="62"/>
    </row>
    <row r="29" spans="1:7" ht="21.75" customHeight="1">
      <c r="A29" s="122" t="s">
        <v>264</v>
      </c>
      <c r="B29" s="123"/>
      <c r="C29" s="123"/>
      <c r="D29" s="123"/>
      <c r="E29" s="123"/>
      <c r="F29" s="124"/>
      <c r="G29" s="62"/>
    </row>
    <row r="30" spans="1:7" ht="34.5" customHeight="1">
      <c r="A30" s="119">
        <v>14</v>
      </c>
      <c r="B30" s="128" t="s">
        <v>45</v>
      </c>
      <c r="C30" s="119" t="s">
        <v>42</v>
      </c>
      <c r="D30" s="128" t="s">
        <v>43</v>
      </c>
      <c r="E30" s="58" t="s">
        <v>316</v>
      </c>
      <c r="F30" s="119" t="s">
        <v>19</v>
      </c>
      <c r="G30" s="62"/>
    </row>
    <row r="31" spans="1:7" ht="36" customHeight="1">
      <c r="A31" s="121"/>
      <c r="B31" s="129"/>
      <c r="C31" s="121"/>
      <c r="D31" s="129"/>
      <c r="E31" s="58" t="s">
        <v>317</v>
      </c>
      <c r="F31" s="121"/>
      <c r="G31" s="62"/>
    </row>
    <row r="32" spans="1:7" ht="35.25" customHeight="1">
      <c r="A32" s="59">
        <v>15</v>
      </c>
      <c r="B32" s="128" t="s">
        <v>46</v>
      </c>
      <c r="C32" s="59" t="s">
        <v>42</v>
      </c>
      <c r="D32" s="128" t="s">
        <v>47</v>
      </c>
      <c r="E32" s="58" t="s">
        <v>285</v>
      </c>
      <c r="F32" s="128" t="s">
        <v>19</v>
      </c>
      <c r="G32" s="62"/>
    </row>
    <row r="33" spans="1:7" ht="36.75" customHeight="1">
      <c r="A33" s="59"/>
      <c r="B33" s="129"/>
      <c r="C33" s="59"/>
      <c r="D33" s="129"/>
      <c r="E33" s="58" t="s">
        <v>286</v>
      </c>
      <c r="F33" s="129"/>
      <c r="G33" s="62"/>
    </row>
    <row r="34" spans="1:7" ht="65.25" customHeight="1">
      <c r="A34" s="59">
        <v>16</v>
      </c>
      <c r="B34" s="58" t="s">
        <v>48</v>
      </c>
      <c r="C34" s="59" t="s">
        <v>42</v>
      </c>
      <c r="D34" s="58" t="s">
        <v>49</v>
      </c>
      <c r="E34" s="58" t="s">
        <v>287</v>
      </c>
      <c r="F34" s="60" t="s">
        <v>19</v>
      </c>
      <c r="G34" s="62"/>
    </row>
    <row r="35" spans="1:7" ht="51.75" customHeight="1">
      <c r="A35" s="59">
        <v>17</v>
      </c>
      <c r="B35" s="58" t="s">
        <v>50</v>
      </c>
      <c r="C35" s="59" t="s">
        <v>42</v>
      </c>
      <c r="D35" s="58" t="s">
        <v>51</v>
      </c>
      <c r="E35" s="58" t="s">
        <v>288</v>
      </c>
      <c r="F35" s="60" t="s">
        <v>19</v>
      </c>
      <c r="G35" s="62"/>
    </row>
    <row r="36" spans="1:7" ht="66" customHeight="1">
      <c r="A36" s="59">
        <v>18</v>
      </c>
      <c r="B36" s="58" t="s">
        <v>52</v>
      </c>
      <c r="C36" s="59" t="s">
        <v>53</v>
      </c>
      <c r="D36" s="58" t="s">
        <v>54</v>
      </c>
      <c r="E36" s="58" t="s">
        <v>289</v>
      </c>
      <c r="F36" s="60" t="s">
        <v>19</v>
      </c>
      <c r="G36" s="62"/>
    </row>
    <row r="37" spans="1:7" ht="99" customHeight="1">
      <c r="A37" s="59">
        <v>19</v>
      </c>
      <c r="B37" s="58" t="s">
        <v>318</v>
      </c>
      <c r="C37" s="59" t="s">
        <v>326</v>
      </c>
      <c r="D37" s="63" t="s">
        <v>328</v>
      </c>
      <c r="E37" s="58" t="s">
        <v>327</v>
      </c>
      <c r="F37" s="60" t="s">
        <v>19</v>
      </c>
      <c r="G37" s="62"/>
    </row>
    <row r="38" spans="1:7" ht="25.5" customHeight="1">
      <c r="A38" s="125" t="s">
        <v>61</v>
      </c>
      <c r="B38" s="126"/>
      <c r="C38" s="126"/>
      <c r="D38" s="126"/>
      <c r="E38" s="126"/>
      <c r="F38" s="127"/>
      <c r="G38" s="62"/>
    </row>
    <row r="39" spans="1:7" ht="65.25" customHeight="1">
      <c r="A39" s="119">
        <v>20</v>
      </c>
      <c r="B39" s="128" t="s">
        <v>290</v>
      </c>
      <c r="C39" s="119" t="s">
        <v>25</v>
      </c>
      <c r="D39" s="128" t="s">
        <v>62</v>
      </c>
      <c r="E39" s="58" t="s">
        <v>319</v>
      </c>
      <c r="F39" s="128" t="s">
        <v>19</v>
      </c>
      <c r="G39" s="62"/>
    </row>
    <row r="40" spans="1:7" ht="21.75" customHeight="1">
      <c r="A40" s="120"/>
      <c r="B40" s="131"/>
      <c r="C40" s="120"/>
      <c r="D40" s="131"/>
      <c r="E40" s="58" t="s">
        <v>320</v>
      </c>
      <c r="F40" s="131"/>
      <c r="G40" s="62"/>
    </row>
    <row r="41" spans="1:7" ht="32.25" customHeight="1">
      <c r="A41" s="121"/>
      <c r="B41" s="129"/>
      <c r="C41" s="121"/>
      <c r="D41" s="129"/>
      <c r="E41" s="58" t="s">
        <v>321</v>
      </c>
      <c r="F41" s="129"/>
      <c r="G41" s="62"/>
    </row>
    <row r="42" spans="1:7" ht="38.25" customHeight="1">
      <c r="A42" s="119">
        <v>21</v>
      </c>
      <c r="B42" s="128" t="s">
        <v>65</v>
      </c>
      <c r="C42" s="119" t="s">
        <v>25</v>
      </c>
      <c r="D42" s="128" t="s">
        <v>66</v>
      </c>
      <c r="E42" s="58" t="s">
        <v>322</v>
      </c>
      <c r="F42" s="128" t="s">
        <v>19</v>
      </c>
      <c r="G42" s="62"/>
    </row>
    <row r="43" spans="1:7" ht="49.5" customHeight="1">
      <c r="A43" s="120"/>
      <c r="B43" s="131"/>
      <c r="C43" s="120"/>
      <c r="D43" s="131"/>
      <c r="E43" s="58" t="s">
        <v>323</v>
      </c>
      <c r="F43" s="131"/>
      <c r="G43" s="62"/>
    </row>
    <row r="44" spans="1:7" ht="48.75" customHeight="1">
      <c r="A44" s="121"/>
      <c r="B44" s="129"/>
      <c r="C44" s="121"/>
      <c r="D44" s="129"/>
      <c r="E44" s="58" t="s">
        <v>324</v>
      </c>
      <c r="F44" s="129"/>
      <c r="G44" s="62"/>
    </row>
    <row r="45" spans="1:7" ht="80.25" customHeight="1">
      <c r="A45" s="59">
        <v>22</v>
      </c>
      <c r="B45" s="58" t="s">
        <v>67</v>
      </c>
      <c r="C45" s="59" t="s">
        <v>25</v>
      </c>
      <c r="D45" s="58" t="s">
        <v>68</v>
      </c>
      <c r="E45" s="58" t="s">
        <v>295</v>
      </c>
      <c r="F45" s="60" t="s">
        <v>19</v>
      </c>
      <c r="G45" s="62"/>
    </row>
    <row r="46" spans="1:7" ht="71.25" customHeight="1">
      <c r="A46" s="59">
        <v>23</v>
      </c>
      <c r="B46" s="58" t="s">
        <v>69</v>
      </c>
      <c r="C46" s="59" t="s">
        <v>25</v>
      </c>
      <c r="D46" s="58" t="s">
        <v>70</v>
      </c>
      <c r="E46" s="58" t="s">
        <v>296</v>
      </c>
      <c r="F46" s="60" t="s">
        <v>19</v>
      </c>
      <c r="G46" s="62"/>
    </row>
    <row r="47" spans="1:7" ht="26.25" customHeight="1">
      <c r="A47" s="122" t="s">
        <v>265</v>
      </c>
      <c r="B47" s="123"/>
      <c r="C47" s="123"/>
      <c r="D47" s="123"/>
      <c r="E47" s="123"/>
      <c r="F47" s="124"/>
      <c r="G47" s="62"/>
    </row>
    <row r="48" spans="1:7" ht="57" customHeight="1">
      <c r="A48" s="59">
        <v>24</v>
      </c>
      <c r="B48" s="58" t="s">
        <v>73</v>
      </c>
      <c r="C48" s="59" t="s">
        <v>25</v>
      </c>
      <c r="D48" s="58" t="s">
        <v>75</v>
      </c>
      <c r="E48" s="65" t="s">
        <v>297</v>
      </c>
      <c r="F48" s="60" t="s">
        <v>74</v>
      </c>
      <c r="G48" s="62"/>
    </row>
    <row r="49" spans="1:7" ht="80.25" customHeight="1">
      <c r="A49" s="59">
        <v>25</v>
      </c>
      <c r="B49" s="58" t="s">
        <v>77</v>
      </c>
      <c r="C49" s="59" t="s">
        <v>25</v>
      </c>
      <c r="D49" s="58" t="s">
        <v>79</v>
      </c>
      <c r="E49" s="58" t="s">
        <v>325</v>
      </c>
      <c r="F49" s="60" t="s">
        <v>78</v>
      </c>
      <c r="G49" s="62"/>
    </row>
    <row r="50" spans="1:7" ht="49.5" customHeight="1">
      <c r="A50" s="59">
        <v>26</v>
      </c>
      <c r="B50" s="58" t="s">
        <v>81</v>
      </c>
      <c r="C50" s="59" t="s">
        <v>86</v>
      </c>
      <c r="D50" s="58" t="s">
        <v>82</v>
      </c>
      <c r="E50" s="58" t="s">
        <v>298</v>
      </c>
      <c r="F50" s="60" t="s">
        <v>78</v>
      </c>
      <c r="G50" s="62"/>
    </row>
    <row r="51" spans="1:7" ht="102" customHeight="1">
      <c r="A51" s="59">
        <v>27</v>
      </c>
      <c r="B51" s="58" t="s">
        <v>83</v>
      </c>
      <c r="C51" s="59" t="s">
        <v>25</v>
      </c>
      <c r="D51" s="58" t="s">
        <v>84</v>
      </c>
      <c r="E51" s="58" t="s">
        <v>299</v>
      </c>
      <c r="F51" s="60" t="s">
        <v>78</v>
      </c>
      <c r="G51" s="62"/>
    </row>
    <row r="52" spans="1:7" ht="19.5" customHeight="1">
      <c r="A52" s="122" t="s">
        <v>266</v>
      </c>
      <c r="B52" s="123"/>
      <c r="C52" s="123"/>
      <c r="D52" s="123"/>
      <c r="E52" s="123"/>
      <c r="F52" s="124"/>
      <c r="G52" s="62"/>
    </row>
    <row r="53" spans="1:7" ht="120.75" customHeight="1">
      <c r="A53" s="59">
        <v>28</v>
      </c>
      <c r="B53" s="58" t="s">
        <v>89</v>
      </c>
      <c r="C53" s="59" t="s">
        <v>25</v>
      </c>
      <c r="D53" s="58" t="s">
        <v>90</v>
      </c>
      <c r="E53" s="58" t="s">
        <v>300</v>
      </c>
      <c r="F53" s="60" t="s">
        <v>78</v>
      </c>
      <c r="G53" s="62"/>
    </row>
    <row r="54" spans="1:7" ht="51.75" customHeight="1">
      <c r="A54" s="59">
        <v>29</v>
      </c>
      <c r="B54" s="58" t="s">
        <v>92</v>
      </c>
      <c r="C54" s="59" t="s">
        <v>25</v>
      </c>
      <c r="D54" s="58" t="s">
        <v>93</v>
      </c>
      <c r="E54" s="58" t="s">
        <v>301</v>
      </c>
      <c r="F54" s="60" t="s">
        <v>78</v>
      </c>
      <c r="G54" s="62"/>
    </row>
    <row r="55" spans="1:7" ht="74.25" customHeight="1">
      <c r="A55" s="59">
        <v>30</v>
      </c>
      <c r="B55" s="58" t="s">
        <v>267</v>
      </c>
      <c r="C55" s="59" t="s">
        <v>25</v>
      </c>
      <c r="D55" s="58" t="s">
        <v>95</v>
      </c>
      <c r="E55" s="58" t="s">
        <v>302</v>
      </c>
      <c r="F55" s="60" t="s">
        <v>78</v>
      </c>
      <c r="G55" s="62"/>
    </row>
    <row r="56" spans="1:7" ht="52.5" customHeight="1">
      <c r="A56" s="59">
        <v>31</v>
      </c>
      <c r="B56" s="58" t="s">
        <v>96</v>
      </c>
      <c r="C56" s="59" t="s">
        <v>36</v>
      </c>
      <c r="D56" s="58" t="s">
        <v>97</v>
      </c>
      <c r="E56" s="58" t="s">
        <v>303</v>
      </c>
      <c r="F56" s="60" t="s">
        <v>78</v>
      </c>
      <c r="G56" s="62"/>
    </row>
    <row r="57" spans="1:7" ht="84" customHeight="1">
      <c r="A57" s="59">
        <v>32</v>
      </c>
      <c r="B57" s="58" t="s">
        <v>98</v>
      </c>
      <c r="C57" s="59" t="s">
        <v>99</v>
      </c>
      <c r="D57" s="58" t="s">
        <v>100</v>
      </c>
      <c r="E57" s="58" t="s">
        <v>304</v>
      </c>
      <c r="F57" s="60" t="s">
        <v>78</v>
      </c>
      <c r="G57" s="62"/>
    </row>
  </sheetData>
  <sheetProtection/>
  <mergeCells count="45">
    <mergeCell ref="F42:F44"/>
    <mergeCell ref="D42:D44"/>
    <mergeCell ref="C42:C44"/>
    <mergeCell ref="B42:B44"/>
    <mergeCell ref="A42:A44"/>
    <mergeCell ref="A39:A41"/>
    <mergeCell ref="D39:D41"/>
    <mergeCell ref="C39:C41"/>
    <mergeCell ref="B39:B41"/>
    <mergeCell ref="F39:F41"/>
    <mergeCell ref="D30:D31"/>
    <mergeCell ref="C30:C31"/>
    <mergeCell ref="B30:B31"/>
    <mergeCell ref="A30:A31"/>
    <mergeCell ref="F30:F31"/>
    <mergeCell ref="D27:D28"/>
    <mergeCell ref="C27:C28"/>
    <mergeCell ref="B27:B28"/>
    <mergeCell ref="A27:A28"/>
    <mergeCell ref="F27:F28"/>
    <mergeCell ref="C18:C23"/>
    <mergeCell ref="D18:D23"/>
    <mergeCell ref="F18:F23"/>
    <mergeCell ref="A18:A23"/>
    <mergeCell ref="F25:F26"/>
    <mergeCell ref="D25:D26"/>
    <mergeCell ref="C25:C26"/>
    <mergeCell ref="B25:B26"/>
    <mergeCell ref="A25:A26"/>
    <mergeCell ref="A1:F1"/>
    <mergeCell ref="B5:B8"/>
    <mergeCell ref="F5:F8"/>
    <mergeCell ref="A5:A8"/>
    <mergeCell ref="A52:F52"/>
    <mergeCell ref="A4:F4"/>
    <mergeCell ref="A9:F9"/>
    <mergeCell ref="A29:F29"/>
    <mergeCell ref="A38:F38"/>
    <mergeCell ref="A47:F47"/>
    <mergeCell ref="F32:F33"/>
    <mergeCell ref="B32:B33"/>
    <mergeCell ref="C5:C8"/>
    <mergeCell ref="D5:D8"/>
    <mergeCell ref="D32:D33"/>
    <mergeCell ref="B18:B23"/>
  </mergeCells>
  <printOptions/>
  <pageMargins left="0.35433070866141736" right="0.31496062992125984" top="0.7480314960629921" bottom="0.31496062992125984" header="0.31496062992125984" footer="0.31496062992125984"/>
  <pageSetup fitToHeight="0" fitToWidth="1" orientation="landscape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4"/>
  <sheetViews>
    <sheetView zoomScale="80" zoomScaleNormal="80" zoomScalePageLayoutView="0" workbookViewId="0" topLeftCell="A1">
      <pane ySplit="4" topLeftCell="A104" activePane="bottomLeft" state="frozen"/>
      <selection pane="topLeft" activeCell="A1" sqref="A1"/>
      <selection pane="bottomLeft" activeCell="G104" sqref="G104:H104"/>
    </sheetView>
  </sheetViews>
  <sheetFormatPr defaultColWidth="9.140625" defaultRowHeight="15"/>
  <cols>
    <col min="1" max="1" width="4.57421875" style="1" customWidth="1"/>
    <col min="2" max="2" width="22.57421875" style="1" customWidth="1"/>
    <col min="3" max="3" width="31.421875" style="1" customWidth="1"/>
    <col min="4" max="4" width="28.00390625" style="1" customWidth="1"/>
    <col min="5" max="5" width="19.28125" style="1" customWidth="1"/>
    <col min="6" max="6" width="17.00390625" style="1" customWidth="1"/>
    <col min="7" max="7" width="13.28125" style="27" customWidth="1"/>
    <col min="8" max="8" width="14.421875" style="27" customWidth="1"/>
    <col min="9" max="9" width="13.7109375" style="27" customWidth="1"/>
    <col min="10" max="10" width="13.8515625" style="1" customWidth="1"/>
    <col min="11" max="16384" width="9.140625" style="1" customWidth="1"/>
  </cols>
  <sheetData>
    <row r="1" spans="1:10" ht="42" customHeight="1">
      <c r="A1" s="152" t="s">
        <v>270</v>
      </c>
      <c r="B1" s="152"/>
      <c r="C1" s="152"/>
      <c r="D1" s="152"/>
      <c r="E1" s="152"/>
      <c r="F1" s="152"/>
      <c r="G1" s="152"/>
      <c r="H1" s="152"/>
      <c r="I1" s="152"/>
      <c r="J1" s="152"/>
    </row>
    <row r="3" spans="1:10" ht="48" customHeight="1">
      <c r="A3" s="79" t="s">
        <v>0</v>
      </c>
      <c r="B3" s="81" t="s">
        <v>131</v>
      </c>
      <c r="C3" s="81" t="s">
        <v>132</v>
      </c>
      <c r="D3" s="81" t="s">
        <v>133</v>
      </c>
      <c r="E3" s="82" t="s">
        <v>134</v>
      </c>
      <c r="F3" s="83" t="s">
        <v>137</v>
      </c>
      <c r="G3" s="84" t="s">
        <v>21</v>
      </c>
      <c r="H3" s="85"/>
      <c r="I3" s="86"/>
      <c r="J3" s="79" t="s">
        <v>5</v>
      </c>
    </row>
    <row r="4" spans="1:10" ht="74.25" customHeight="1">
      <c r="A4" s="80"/>
      <c r="B4" s="80"/>
      <c r="C4" s="80"/>
      <c r="D4" s="80"/>
      <c r="E4" s="82"/>
      <c r="F4" s="83"/>
      <c r="G4" s="50" t="s">
        <v>135</v>
      </c>
      <c r="H4" s="50" t="s">
        <v>136</v>
      </c>
      <c r="I4" s="49" t="s">
        <v>6</v>
      </c>
      <c r="J4" s="87"/>
    </row>
    <row r="5" spans="1:10" ht="18.75" customHeight="1">
      <c r="A5" s="75" t="s">
        <v>9</v>
      </c>
      <c r="B5" s="76"/>
      <c r="C5" s="76"/>
      <c r="D5" s="76"/>
      <c r="E5" s="76"/>
      <c r="F5" s="76"/>
      <c r="G5" s="76"/>
      <c r="H5" s="76"/>
      <c r="I5" s="76"/>
      <c r="J5" s="77"/>
    </row>
    <row r="6" spans="1:10" ht="19.5" customHeight="1">
      <c r="A6" s="93" t="s">
        <v>139</v>
      </c>
      <c r="B6" s="94"/>
      <c r="C6" s="94"/>
      <c r="D6" s="94"/>
      <c r="E6" s="94"/>
      <c r="F6" s="94"/>
      <c r="G6" s="94"/>
      <c r="H6" s="94"/>
      <c r="I6" s="94"/>
      <c r="J6" s="95"/>
    </row>
    <row r="7" spans="1:10" s="26" customFormat="1" ht="141" customHeight="1">
      <c r="A7" s="25"/>
      <c r="B7" s="25" t="s">
        <v>123</v>
      </c>
      <c r="C7" s="25" t="s">
        <v>124</v>
      </c>
      <c r="D7" s="25" t="s">
        <v>125</v>
      </c>
      <c r="E7" s="53">
        <v>2020</v>
      </c>
      <c r="F7" s="53" t="s">
        <v>85</v>
      </c>
      <c r="G7" s="53" t="s">
        <v>85</v>
      </c>
      <c r="H7" s="53" t="s">
        <v>85</v>
      </c>
      <c r="I7" s="53" t="s">
        <v>85</v>
      </c>
      <c r="J7" s="25"/>
    </row>
    <row r="8" spans="1:10" ht="19.5" customHeight="1">
      <c r="A8" s="75" t="s">
        <v>10</v>
      </c>
      <c r="B8" s="76"/>
      <c r="C8" s="76"/>
      <c r="D8" s="76"/>
      <c r="E8" s="76"/>
      <c r="F8" s="76"/>
      <c r="G8" s="76"/>
      <c r="H8" s="76"/>
      <c r="I8" s="76"/>
      <c r="J8" s="77"/>
    </row>
    <row r="9" spans="1:10" ht="35.25" customHeight="1">
      <c r="A9" s="110" t="s">
        <v>140</v>
      </c>
      <c r="B9" s="111"/>
      <c r="C9" s="111"/>
      <c r="D9" s="111"/>
      <c r="E9" s="111"/>
      <c r="F9" s="111"/>
      <c r="G9" s="111"/>
      <c r="H9" s="111"/>
      <c r="I9" s="111"/>
      <c r="J9" s="112"/>
    </row>
    <row r="10" spans="1:10" s="26" customFormat="1" ht="106.5" customHeight="1">
      <c r="A10" s="25"/>
      <c r="B10" s="25" t="s">
        <v>168</v>
      </c>
      <c r="C10" s="25" t="s">
        <v>126</v>
      </c>
      <c r="D10" s="114" t="s">
        <v>138</v>
      </c>
      <c r="E10" s="88" t="s">
        <v>129</v>
      </c>
      <c r="F10" s="88" t="s">
        <v>130</v>
      </c>
      <c r="G10" s="138">
        <v>75.755959</v>
      </c>
      <c r="H10" s="138">
        <v>83.53456</v>
      </c>
      <c r="I10" s="51">
        <f>H10-G10</f>
        <v>7.778600999999995</v>
      </c>
      <c r="J10" s="88"/>
    </row>
    <row r="11" spans="1:10" s="26" customFormat="1" ht="125.25" customHeight="1">
      <c r="A11" s="25"/>
      <c r="B11" s="25" t="s">
        <v>128</v>
      </c>
      <c r="C11" s="25" t="s">
        <v>127</v>
      </c>
      <c r="D11" s="137"/>
      <c r="E11" s="113"/>
      <c r="F11" s="113"/>
      <c r="G11" s="139"/>
      <c r="H11" s="139"/>
      <c r="I11" s="46"/>
      <c r="J11" s="113"/>
    </row>
    <row r="12" spans="1:10" s="26" customFormat="1" ht="103.5" customHeight="1">
      <c r="A12" s="25"/>
      <c r="B12" s="25" t="s">
        <v>221</v>
      </c>
      <c r="C12" s="25" t="s">
        <v>219</v>
      </c>
      <c r="D12" s="115"/>
      <c r="E12" s="89"/>
      <c r="F12" s="89"/>
      <c r="G12" s="140"/>
      <c r="H12" s="140"/>
      <c r="I12" s="47"/>
      <c r="J12" s="89"/>
    </row>
    <row r="13" spans="1:10" ht="35.25" customHeight="1">
      <c r="A13" s="110" t="s">
        <v>141</v>
      </c>
      <c r="B13" s="111"/>
      <c r="C13" s="111"/>
      <c r="D13" s="111"/>
      <c r="E13" s="111"/>
      <c r="F13" s="111"/>
      <c r="G13" s="111"/>
      <c r="H13" s="111"/>
      <c r="I13" s="111"/>
      <c r="J13" s="112"/>
    </row>
    <row r="14" spans="1:10" s="26" customFormat="1" ht="106.5" customHeight="1">
      <c r="A14" s="25"/>
      <c r="B14" s="25" t="s">
        <v>168</v>
      </c>
      <c r="C14" s="25" t="s">
        <v>126</v>
      </c>
      <c r="D14" s="114"/>
      <c r="E14" s="88" t="s">
        <v>130</v>
      </c>
      <c r="F14" s="88" t="s">
        <v>130</v>
      </c>
      <c r="G14" s="149">
        <v>47.772</v>
      </c>
      <c r="H14" s="138">
        <v>62.51416</v>
      </c>
      <c r="I14" s="138">
        <f>H14-G14</f>
        <v>14.742159999999998</v>
      </c>
      <c r="J14" s="102"/>
    </row>
    <row r="15" spans="1:10" s="26" customFormat="1" ht="105.75" customHeight="1">
      <c r="A15" s="25"/>
      <c r="B15" s="25" t="s">
        <v>128</v>
      </c>
      <c r="C15" s="25" t="s">
        <v>127</v>
      </c>
      <c r="D15" s="115"/>
      <c r="E15" s="113"/>
      <c r="F15" s="113"/>
      <c r="G15" s="150"/>
      <c r="H15" s="139"/>
      <c r="I15" s="103"/>
      <c r="J15" s="103"/>
    </row>
    <row r="16" spans="1:10" s="26" customFormat="1" ht="82.5" customHeight="1">
      <c r="A16" s="33"/>
      <c r="B16" s="25" t="s">
        <v>214</v>
      </c>
      <c r="C16" s="25" t="s">
        <v>215</v>
      </c>
      <c r="D16" s="19" t="s">
        <v>216</v>
      </c>
      <c r="E16" s="113"/>
      <c r="F16" s="113"/>
      <c r="G16" s="150"/>
      <c r="H16" s="139"/>
      <c r="I16" s="103"/>
      <c r="J16" s="103"/>
    </row>
    <row r="17" spans="1:10" s="26" customFormat="1" ht="82.5" customHeight="1">
      <c r="A17" s="33"/>
      <c r="B17" s="25" t="s">
        <v>217</v>
      </c>
      <c r="C17" s="25" t="s">
        <v>218</v>
      </c>
      <c r="D17" s="19" t="s">
        <v>222</v>
      </c>
      <c r="E17" s="113"/>
      <c r="F17" s="113"/>
      <c r="G17" s="150"/>
      <c r="H17" s="139"/>
      <c r="I17" s="103"/>
      <c r="J17" s="103"/>
    </row>
    <row r="18" spans="1:10" s="26" customFormat="1" ht="91.5" customHeight="1">
      <c r="A18" s="25"/>
      <c r="B18" s="25" t="s">
        <v>221</v>
      </c>
      <c r="C18" s="25" t="s">
        <v>219</v>
      </c>
      <c r="D18" s="19" t="s">
        <v>220</v>
      </c>
      <c r="E18" s="89"/>
      <c r="F18" s="89"/>
      <c r="G18" s="151"/>
      <c r="H18" s="140"/>
      <c r="I18" s="104"/>
      <c r="J18" s="104"/>
    </row>
    <row r="19" spans="1:10" ht="35.25" customHeight="1">
      <c r="A19" s="110" t="s">
        <v>142</v>
      </c>
      <c r="B19" s="111"/>
      <c r="C19" s="111"/>
      <c r="D19" s="111"/>
      <c r="E19" s="111"/>
      <c r="F19" s="111"/>
      <c r="G19" s="111"/>
      <c r="H19" s="111"/>
      <c r="I19" s="111"/>
      <c r="J19" s="112"/>
    </row>
    <row r="20" spans="1:10" s="26" customFormat="1" ht="110.25" customHeight="1">
      <c r="A20" s="25"/>
      <c r="B20" s="25" t="s">
        <v>168</v>
      </c>
      <c r="C20" s="25" t="s">
        <v>126</v>
      </c>
      <c r="D20" s="43" t="s">
        <v>143</v>
      </c>
      <c r="E20" s="44" t="s">
        <v>27</v>
      </c>
      <c r="F20" s="44" t="s">
        <v>130</v>
      </c>
      <c r="G20" s="45" t="s">
        <v>85</v>
      </c>
      <c r="H20" s="45" t="s">
        <v>85</v>
      </c>
      <c r="I20" s="44" t="s">
        <v>85</v>
      </c>
      <c r="J20" s="44" t="s">
        <v>223</v>
      </c>
    </row>
    <row r="21" spans="1:10" ht="19.5" customHeight="1">
      <c r="A21" s="93" t="s">
        <v>144</v>
      </c>
      <c r="B21" s="94"/>
      <c r="C21" s="94"/>
      <c r="D21" s="94"/>
      <c r="E21" s="94"/>
      <c r="F21" s="94"/>
      <c r="G21" s="94"/>
      <c r="H21" s="94"/>
      <c r="I21" s="94"/>
      <c r="J21" s="95"/>
    </row>
    <row r="22" spans="1:10" s="26" customFormat="1" ht="105">
      <c r="A22" s="25"/>
      <c r="B22" s="25" t="s">
        <v>169</v>
      </c>
      <c r="C22" s="25" t="s">
        <v>145</v>
      </c>
      <c r="D22" s="114"/>
      <c r="E22" s="88">
        <v>2018</v>
      </c>
      <c r="F22" s="88">
        <v>2013</v>
      </c>
      <c r="G22" s="133">
        <v>38.673258</v>
      </c>
      <c r="H22" s="133">
        <v>42.906464</v>
      </c>
      <c r="I22" s="133">
        <f>H22-G22</f>
        <v>4.233206000000003</v>
      </c>
      <c r="J22" s="88"/>
    </row>
    <row r="23" spans="1:10" s="26" customFormat="1" ht="119.25" customHeight="1">
      <c r="A23" s="25"/>
      <c r="B23" s="25" t="s">
        <v>147</v>
      </c>
      <c r="C23" s="25" t="s">
        <v>146</v>
      </c>
      <c r="D23" s="115"/>
      <c r="E23" s="113"/>
      <c r="F23" s="113"/>
      <c r="G23" s="148"/>
      <c r="H23" s="148"/>
      <c r="I23" s="148"/>
      <c r="J23" s="113"/>
    </row>
    <row r="24" spans="1:10" s="26" customFormat="1" ht="90.75" customHeight="1">
      <c r="A24" s="25"/>
      <c r="B24" s="25" t="s">
        <v>149</v>
      </c>
      <c r="C24" s="25" t="s">
        <v>148</v>
      </c>
      <c r="D24" s="19" t="s">
        <v>150</v>
      </c>
      <c r="E24" s="113"/>
      <c r="F24" s="113"/>
      <c r="G24" s="148"/>
      <c r="H24" s="148"/>
      <c r="I24" s="148"/>
      <c r="J24" s="113"/>
    </row>
    <row r="25" spans="1:10" s="26" customFormat="1" ht="90.75" customHeight="1">
      <c r="A25" s="25"/>
      <c r="B25" s="25" t="s">
        <v>152</v>
      </c>
      <c r="C25" s="25" t="s">
        <v>151</v>
      </c>
      <c r="D25" s="19" t="s">
        <v>153</v>
      </c>
      <c r="E25" s="113"/>
      <c r="F25" s="113"/>
      <c r="G25" s="148"/>
      <c r="H25" s="148"/>
      <c r="I25" s="148"/>
      <c r="J25" s="113"/>
    </row>
    <row r="26" spans="1:10" s="26" customFormat="1" ht="125.25" customHeight="1">
      <c r="A26" s="25"/>
      <c r="B26" s="25" t="s">
        <v>154</v>
      </c>
      <c r="C26" s="25" t="s">
        <v>155</v>
      </c>
      <c r="D26" s="19" t="s">
        <v>156</v>
      </c>
      <c r="E26" s="113"/>
      <c r="F26" s="113"/>
      <c r="G26" s="148"/>
      <c r="H26" s="148"/>
      <c r="I26" s="148"/>
      <c r="J26" s="113"/>
    </row>
    <row r="27" spans="1:10" s="26" customFormat="1" ht="80.25" customHeight="1">
      <c r="A27" s="25"/>
      <c r="B27" s="25" t="s">
        <v>157</v>
      </c>
      <c r="C27" s="25" t="s">
        <v>158</v>
      </c>
      <c r="D27" s="19" t="s">
        <v>159</v>
      </c>
      <c r="E27" s="89"/>
      <c r="F27" s="89"/>
      <c r="G27" s="134"/>
      <c r="H27" s="134"/>
      <c r="I27" s="134"/>
      <c r="J27" s="89"/>
    </row>
    <row r="28" spans="1:10" s="40" customFormat="1" ht="19.5" customHeight="1">
      <c r="A28" s="96" t="s">
        <v>164</v>
      </c>
      <c r="B28" s="97"/>
      <c r="C28" s="97"/>
      <c r="D28" s="97"/>
      <c r="E28" s="97"/>
      <c r="F28" s="97"/>
      <c r="G28" s="97"/>
      <c r="H28" s="97"/>
      <c r="I28" s="97"/>
      <c r="J28" s="98"/>
    </row>
    <row r="29" spans="1:10" s="37" customFormat="1" ht="105">
      <c r="A29" s="36"/>
      <c r="B29" s="36" t="s">
        <v>161</v>
      </c>
      <c r="C29" s="36" t="s">
        <v>160</v>
      </c>
      <c r="D29" s="99" t="s">
        <v>230</v>
      </c>
      <c r="E29" s="102" t="s">
        <v>27</v>
      </c>
      <c r="F29" s="102" t="s">
        <v>130</v>
      </c>
      <c r="G29" s="138">
        <v>1.45066586</v>
      </c>
      <c r="H29" s="138">
        <v>1.42945343</v>
      </c>
      <c r="I29" s="138">
        <f>H29-G29</f>
        <v>-0.02121243000000006</v>
      </c>
      <c r="J29" s="102" t="s">
        <v>254</v>
      </c>
    </row>
    <row r="30" spans="1:10" s="37" customFormat="1" ht="63" customHeight="1">
      <c r="A30" s="36"/>
      <c r="B30" s="25" t="s">
        <v>224</v>
      </c>
      <c r="C30" s="36" t="s">
        <v>225</v>
      </c>
      <c r="D30" s="100"/>
      <c r="E30" s="103"/>
      <c r="F30" s="103"/>
      <c r="G30" s="139"/>
      <c r="H30" s="139"/>
      <c r="I30" s="139"/>
      <c r="J30" s="103"/>
    </row>
    <row r="31" spans="1:10" s="37" customFormat="1" ht="123.75" customHeight="1">
      <c r="A31" s="36"/>
      <c r="B31" s="25" t="s">
        <v>226</v>
      </c>
      <c r="C31" s="36" t="s">
        <v>227</v>
      </c>
      <c r="D31" s="100"/>
      <c r="E31" s="103"/>
      <c r="F31" s="103"/>
      <c r="G31" s="139"/>
      <c r="H31" s="139"/>
      <c r="I31" s="139"/>
      <c r="J31" s="103"/>
    </row>
    <row r="32" spans="1:10" s="37" customFormat="1" ht="78.75" customHeight="1">
      <c r="A32" s="36"/>
      <c r="B32" s="25" t="s">
        <v>228</v>
      </c>
      <c r="C32" s="36" t="s">
        <v>229</v>
      </c>
      <c r="D32" s="101"/>
      <c r="E32" s="104"/>
      <c r="F32" s="104"/>
      <c r="G32" s="140"/>
      <c r="H32" s="140"/>
      <c r="I32" s="140"/>
      <c r="J32" s="104"/>
    </row>
    <row r="33" spans="1:10" s="40" customFormat="1" ht="19.5" customHeight="1">
      <c r="A33" s="96" t="s">
        <v>163</v>
      </c>
      <c r="B33" s="97"/>
      <c r="C33" s="97"/>
      <c r="D33" s="97"/>
      <c r="E33" s="97"/>
      <c r="F33" s="97"/>
      <c r="G33" s="97"/>
      <c r="H33" s="97"/>
      <c r="I33" s="97"/>
      <c r="J33" s="98"/>
    </row>
    <row r="34" spans="1:10" s="37" customFormat="1" ht="105">
      <c r="A34" s="36"/>
      <c r="B34" s="36" t="s">
        <v>161</v>
      </c>
      <c r="C34" s="36" t="s">
        <v>160</v>
      </c>
      <c r="D34" s="105" t="s">
        <v>231</v>
      </c>
      <c r="E34" s="102" t="s">
        <v>27</v>
      </c>
      <c r="F34" s="102" t="s">
        <v>130</v>
      </c>
      <c r="G34" s="145">
        <v>0.57540379</v>
      </c>
      <c r="H34" s="145">
        <v>0.56698277</v>
      </c>
      <c r="I34" s="145">
        <f>H34-G34</f>
        <v>-0.008421020000000001</v>
      </c>
      <c r="J34" s="102" t="s">
        <v>254</v>
      </c>
    </row>
    <row r="35" spans="1:10" s="37" customFormat="1" ht="63" customHeight="1">
      <c r="A35" s="36"/>
      <c r="B35" s="25" t="s">
        <v>224</v>
      </c>
      <c r="C35" s="36" t="s">
        <v>225</v>
      </c>
      <c r="D35" s="106"/>
      <c r="E35" s="103"/>
      <c r="F35" s="103"/>
      <c r="G35" s="146"/>
      <c r="H35" s="146"/>
      <c r="I35" s="146"/>
      <c r="J35" s="103"/>
    </row>
    <row r="36" spans="1:10" s="37" customFormat="1" ht="123.75" customHeight="1">
      <c r="A36" s="36"/>
      <c r="B36" s="25" t="s">
        <v>226</v>
      </c>
      <c r="C36" s="36" t="s">
        <v>227</v>
      </c>
      <c r="D36" s="106"/>
      <c r="E36" s="103"/>
      <c r="F36" s="103"/>
      <c r="G36" s="146"/>
      <c r="H36" s="146"/>
      <c r="I36" s="146"/>
      <c r="J36" s="103"/>
    </row>
    <row r="37" spans="1:10" s="37" customFormat="1" ht="78.75" customHeight="1">
      <c r="A37" s="36"/>
      <c r="B37" s="25" t="s">
        <v>228</v>
      </c>
      <c r="C37" s="36" t="s">
        <v>229</v>
      </c>
      <c r="D37" s="107"/>
      <c r="E37" s="104"/>
      <c r="F37" s="104"/>
      <c r="G37" s="147"/>
      <c r="H37" s="147"/>
      <c r="I37" s="147"/>
      <c r="J37" s="104"/>
    </row>
    <row r="38" spans="1:10" s="40" customFormat="1" ht="19.5" customHeight="1">
      <c r="A38" s="96" t="s">
        <v>162</v>
      </c>
      <c r="B38" s="97"/>
      <c r="C38" s="97"/>
      <c r="D38" s="97"/>
      <c r="E38" s="97"/>
      <c r="F38" s="97"/>
      <c r="G38" s="97"/>
      <c r="H38" s="97"/>
      <c r="I38" s="97"/>
      <c r="J38" s="98"/>
    </row>
    <row r="39" spans="1:10" s="37" customFormat="1" ht="105">
      <c r="A39" s="36"/>
      <c r="B39" s="36" t="s">
        <v>161</v>
      </c>
      <c r="C39" s="36" t="s">
        <v>160</v>
      </c>
      <c r="D39" s="105" t="s">
        <v>232</v>
      </c>
      <c r="E39" s="102" t="s">
        <v>27</v>
      </c>
      <c r="F39" s="102" t="s">
        <v>130</v>
      </c>
      <c r="G39" s="141" t="s">
        <v>85</v>
      </c>
      <c r="H39" s="141" t="s">
        <v>85</v>
      </c>
      <c r="I39" s="141" t="s">
        <v>85</v>
      </c>
      <c r="J39" s="109" t="s">
        <v>223</v>
      </c>
    </row>
    <row r="40" spans="1:10" s="37" customFormat="1" ht="63" customHeight="1">
      <c r="A40" s="36"/>
      <c r="B40" s="25" t="s">
        <v>224</v>
      </c>
      <c r="C40" s="36" t="s">
        <v>225</v>
      </c>
      <c r="D40" s="106"/>
      <c r="E40" s="103"/>
      <c r="F40" s="103"/>
      <c r="G40" s="144"/>
      <c r="H40" s="144"/>
      <c r="I40" s="144"/>
      <c r="J40" s="109"/>
    </row>
    <row r="41" spans="1:10" s="37" customFormat="1" ht="123.75" customHeight="1">
      <c r="A41" s="36"/>
      <c r="B41" s="25" t="s">
        <v>226</v>
      </c>
      <c r="C41" s="36" t="s">
        <v>227</v>
      </c>
      <c r="D41" s="106"/>
      <c r="E41" s="103"/>
      <c r="F41" s="103"/>
      <c r="G41" s="144"/>
      <c r="H41" s="144"/>
      <c r="I41" s="144"/>
      <c r="J41" s="109"/>
    </row>
    <row r="42" spans="1:10" s="37" customFormat="1" ht="78.75" customHeight="1">
      <c r="A42" s="36"/>
      <c r="B42" s="25" t="s">
        <v>233</v>
      </c>
      <c r="C42" s="36" t="s">
        <v>225</v>
      </c>
      <c r="D42" s="107"/>
      <c r="E42" s="104"/>
      <c r="F42" s="104"/>
      <c r="G42" s="142"/>
      <c r="H42" s="142"/>
      <c r="I42" s="142"/>
      <c r="J42" s="109"/>
    </row>
    <row r="43" spans="1:10" ht="19.5" customHeight="1">
      <c r="A43" s="93" t="s">
        <v>165</v>
      </c>
      <c r="B43" s="94"/>
      <c r="C43" s="94"/>
      <c r="D43" s="94"/>
      <c r="E43" s="94"/>
      <c r="F43" s="94"/>
      <c r="G43" s="94"/>
      <c r="H43" s="94"/>
      <c r="I43" s="94"/>
      <c r="J43" s="95"/>
    </row>
    <row r="44" spans="1:10" s="26" customFormat="1" ht="150">
      <c r="A44" s="25"/>
      <c r="B44" s="25" t="s">
        <v>167</v>
      </c>
      <c r="C44" s="25" t="s">
        <v>166</v>
      </c>
      <c r="D44" s="43" t="s">
        <v>170</v>
      </c>
      <c r="E44" s="53">
        <v>2018</v>
      </c>
      <c r="F44" s="53">
        <v>2013</v>
      </c>
      <c r="G44" s="52" t="s">
        <v>85</v>
      </c>
      <c r="H44" s="52" t="s">
        <v>85</v>
      </c>
      <c r="I44" s="52" t="s">
        <v>85</v>
      </c>
      <c r="J44" s="25" t="s">
        <v>223</v>
      </c>
    </row>
    <row r="45" spans="1:10" ht="19.5" customHeight="1">
      <c r="A45" s="93" t="s">
        <v>171</v>
      </c>
      <c r="B45" s="94"/>
      <c r="C45" s="94"/>
      <c r="D45" s="94"/>
      <c r="E45" s="94"/>
      <c r="F45" s="94"/>
      <c r="G45" s="94"/>
      <c r="H45" s="94"/>
      <c r="I45" s="94"/>
      <c r="J45" s="95"/>
    </row>
    <row r="46" spans="1:10" s="26" customFormat="1" ht="90">
      <c r="A46" s="25"/>
      <c r="B46" s="25" t="s">
        <v>123</v>
      </c>
      <c r="C46" s="25" t="s">
        <v>172</v>
      </c>
      <c r="D46" s="25" t="s">
        <v>256</v>
      </c>
      <c r="E46" s="53">
        <v>2020</v>
      </c>
      <c r="F46" s="53">
        <v>2013</v>
      </c>
      <c r="G46" s="53" t="s">
        <v>85</v>
      </c>
      <c r="H46" s="53" t="s">
        <v>85</v>
      </c>
      <c r="I46" s="53" t="s">
        <v>85</v>
      </c>
      <c r="J46" s="53" t="s">
        <v>223</v>
      </c>
    </row>
    <row r="47" spans="1:10" ht="19.5" customHeight="1">
      <c r="A47" s="93" t="s">
        <v>175</v>
      </c>
      <c r="B47" s="94"/>
      <c r="C47" s="94"/>
      <c r="D47" s="94"/>
      <c r="E47" s="94"/>
      <c r="F47" s="94"/>
      <c r="G47" s="94"/>
      <c r="H47" s="94"/>
      <c r="I47" s="94"/>
      <c r="J47" s="95"/>
    </row>
    <row r="48" spans="1:10" s="26" customFormat="1" ht="135" customHeight="1">
      <c r="A48" s="25"/>
      <c r="B48" s="25" t="s">
        <v>173</v>
      </c>
      <c r="C48" s="25" t="s">
        <v>174</v>
      </c>
      <c r="D48" s="25" t="s">
        <v>176</v>
      </c>
      <c r="E48" s="53">
        <v>2015</v>
      </c>
      <c r="F48" s="53">
        <v>2013</v>
      </c>
      <c r="G48" s="53" t="s">
        <v>85</v>
      </c>
      <c r="H48" s="53" t="s">
        <v>85</v>
      </c>
      <c r="I48" s="53" t="s">
        <v>85</v>
      </c>
      <c r="J48" s="25" t="s">
        <v>223</v>
      </c>
    </row>
    <row r="49" spans="1:10" ht="19.5" customHeight="1">
      <c r="A49" s="90" t="s">
        <v>177</v>
      </c>
      <c r="B49" s="91"/>
      <c r="C49" s="91"/>
      <c r="D49" s="91"/>
      <c r="E49" s="91"/>
      <c r="F49" s="91"/>
      <c r="G49" s="91"/>
      <c r="H49" s="91"/>
      <c r="I49" s="91"/>
      <c r="J49" s="92"/>
    </row>
    <row r="50" spans="1:10" ht="110.25" customHeight="1">
      <c r="A50" s="30"/>
      <c r="B50" s="25" t="s">
        <v>169</v>
      </c>
      <c r="C50" s="25" t="s">
        <v>145</v>
      </c>
      <c r="D50" s="43"/>
      <c r="E50" s="34">
        <v>2018</v>
      </c>
      <c r="F50" s="34">
        <v>2018</v>
      </c>
      <c r="G50" s="34" t="s">
        <v>85</v>
      </c>
      <c r="H50" s="34" t="s">
        <v>85</v>
      </c>
      <c r="I50" s="34" t="s">
        <v>85</v>
      </c>
      <c r="J50" s="43" t="s">
        <v>259</v>
      </c>
    </row>
    <row r="51" spans="1:10" ht="19.5" customHeight="1">
      <c r="A51" s="93" t="s">
        <v>234</v>
      </c>
      <c r="B51" s="94"/>
      <c r="C51" s="94"/>
      <c r="D51" s="94"/>
      <c r="E51" s="94"/>
      <c r="F51" s="94"/>
      <c r="G51" s="94"/>
      <c r="H51" s="94"/>
      <c r="I51" s="94"/>
      <c r="J51" s="95"/>
    </row>
    <row r="52" spans="1:10" s="26" customFormat="1" ht="105">
      <c r="A52" s="25"/>
      <c r="B52" s="25" t="s">
        <v>169</v>
      </c>
      <c r="C52" s="25" t="s">
        <v>145</v>
      </c>
      <c r="D52" s="88" t="s">
        <v>179</v>
      </c>
      <c r="E52" s="88">
        <v>2018</v>
      </c>
      <c r="F52" s="88">
        <v>2013</v>
      </c>
      <c r="G52" s="88">
        <v>0.189</v>
      </c>
      <c r="H52" s="88">
        <v>0.145</v>
      </c>
      <c r="I52" s="88">
        <f>H52-G52</f>
        <v>-0.04400000000000001</v>
      </c>
      <c r="J52" s="88"/>
    </row>
    <row r="53" spans="1:10" s="26" customFormat="1" ht="119.25" customHeight="1">
      <c r="A53" s="25"/>
      <c r="B53" s="25" t="s">
        <v>147</v>
      </c>
      <c r="C53" s="25" t="s">
        <v>146</v>
      </c>
      <c r="D53" s="89"/>
      <c r="E53" s="89"/>
      <c r="F53" s="89"/>
      <c r="G53" s="89"/>
      <c r="H53" s="89"/>
      <c r="I53" s="89"/>
      <c r="J53" s="89"/>
    </row>
    <row r="54" spans="1:10" ht="19.5" customHeight="1">
      <c r="A54" s="75" t="s">
        <v>55</v>
      </c>
      <c r="B54" s="76"/>
      <c r="C54" s="76"/>
      <c r="D54" s="76"/>
      <c r="E54" s="76"/>
      <c r="F54" s="76"/>
      <c r="G54" s="76"/>
      <c r="H54" s="76"/>
      <c r="I54" s="76"/>
      <c r="J54" s="77"/>
    </row>
    <row r="55" spans="1:10" ht="19.5" customHeight="1">
      <c r="A55" s="93" t="s">
        <v>237</v>
      </c>
      <c r="B55" s="94"/>
      <c r="C55" s="94"/>
      <c r="D55" s="94"/>
      <c r="E55" s="94"/>
      <c r="F55" s="94"/>
      <c r="G55" s="94"/>
      <c r="H55" s="94"/>
      <c r="I55" s="94"/>
      <c r="J55" s="95"/>
    </row>
    <row r="56" spans="1:10" s="37" customFormat="1" ht="105">
      <c r="A56" s="36"/>
      <c r="B56" s="36" t="s">
        <v>161</v>
      </c>
      <c r="C56" s="36" t="s">
        <v>160</v>
      </c>
      <c r="D56" s="99" t="s">
        <v>180</v>
      </c>
      <c r="E56" s="102">
        <v>2018</v>
      </c>
      <c r="F56" s="141">
        <v>2013</v>
      </c>
      <c r="G56" s="143">
        <v>1.3163</v>
      </c>
      <c r="H56" s="143">
        <v>1.2729</v>
      </c>
      <c r="I56" s="143">
        <f>H56-G56</f>
        <v>-0.043400000000000105</v>
      </c>
      <c r="J56" s="109"/>
    </row>
    <row r="57" spans="1:10" s="37" customFormat="1" ht="75">
      <c r="A57" s="36"/>
      <c r="B57" s="36" t="s">
        <v>181</v>
      </c>
      <c r="C57" s="36" t="s">
        <v>182</v>
      </c>
      <c r="D57" s="101"/>
      <c r="E57" s="104"/>
      <c r="F57" s="142"/>
      <c r="G57" s="143"/>
      <c r="H57" s="143"/>
      <c r="I57" s="143"/>
      <c r="J57" s="109"/>
    </row>
    <row r="58" spans="1:10" ht="19.5" customHeight="1">
      <c r="A58" s="93" t="s">
        <v>238</v>
      </c>
      <c r="B58" s="94"/>
      <c r="C58" s="94"/>
      <c r="D58" s="94"/>
      <c r="E58" s="94"/>
      <c r="F58" s="94"/>
      <c r="G58" s="143"/>
      <c r="H58" s="143"/>
      <c r="I58" s="143"/>
      <c r="J58" s="109"/>
    </row>
    <row r="59" spans="1:10" s="37" customFormat="1" ht="105">
      <c r="A59" s="36"/>
      <c r="B59" s="36" t="s">
        <v>161</v>
      </c>
      <c r="C59" s="36" t="s">
        <v>160</v>
      </c>
      <c r="D59" s="99" t="s">
        <v>183</v>
      </c>
      <c r="E59" s="102">
        <v>2018</v>
      </c>
      <c r="F59" s="141">
        <v>2013</v>
      </c>
      <c r="G59" s="143"/>
      <c r="H59" s="143"/>
      <c r="I59" s="143"/>
      <c r="J59" s="109"/>
    </row>
    <row r="60" spans="1:10" s="37" customFormat="1" ht="75">
      <c r="A60" s="36"/>
      <c r="B60" s="36" t="s">
        <v>181</v>
      </c>
      <c r="C60" s="36" t="s">
        <v>182</v>
      </c>
      <c r="D60" s="101"/>
      <c r="E60" s="104"/>
      <c r="F60" s="142"/>
      <c r="G60" s="143"/>
      <c r="H60" s="143"/>
      <c r="I60" s="143"/>
      <c r="J60" s="109"/>
    </row>
    <row r="61" spans="1:10" ht="19.5" customHeight="1">
      <c r="A61" s="93" t="s">
        <v>239</v>
      </c>
      <c r="B61" s="94"/>
      <c r="C61" s="94"/>
      <c r="D61" s="94"/>
      <c r="E61" s="94"/>
      <c r="F61" s="94"/>
      <c r="G61" s="94"/>
      <c r="H61" s="94"/>
      <c r="I61" s="94"/>
      <c r="J61" s="95"/>
    </row>
    <row r="62" spans="1:10" s="37" customFormat="1" ht="105">
      <c r="A62" s="36"/>
      <c r="B62" s="36" t="s">
        <v>161</v>
      </c>
      <c r="C62" s="36" t="s">
        <v>160</v>
      </c>
      <c r="D62" s="99" t="s">
        <v>184</v>
      </c>
      <c r="E62" s="102">
        <v>2018</v>
      </c>
      <c r="F62" s="102">
        <v>2013</v>
      </c>
      <c r="G62" s="138">
        <v>0.2021</v>
      </c>
      <c r="H62" s="138">
        <v>0.2021</v>
      </c>
      <c r="I62" s="102">
        <f>H62-G62</f>
        <v>0</v>
      </c>
      <c r="J62" s="102"/>
    </row>
    <row r="63" spans="1:10" s="37" customFormat="1" ht="75">
      <c r="A63" s="36"/>
      <c r="B63" s="36" t="s">
        <v>181</v>
      </c>
      <c r="C63" s="36" t="s">
        <v>182</v>
      </c>
      <c r="D63" s="101"/>
      <c r="E63" s="104"/>
      <c r="F63" s="104"/>
      <c r="G63" s="140"/>
      <c r="H63" s="140"/>
      <c r="I63" s="104"/>
      <c r="J63" s="104"/>
    </row>
    <row r="64" spans="1:10" ht="19.5" customHeight="1">
      <c r="A64" s="93" t="s">
        <v>240</v>
      </c>
      <c r="B64" s="94"/>
      <c r="C64" s="94"/>
      <c r="D64" s="94"/>
      <c r="E64" s="94"/>
      <c r="F64" s="94"/>
      <c r="G64" s="94"/>
      <c r="H64" s="94"/>
      <c r="I64" s="94"/>
      <c r="J64" s="95"/>
    </row>
    <row r="65" spans="1:10" s="37" customFormat="1" ht="105">
      <c r="A65" s="36"/>
      <c r="B65" s="36" t="s">
        <v>161</v>
      </c>
      <c r="C65" s="36" t="s">
        <v>160</v>
      </c>
      <c r="D65" s="48" t="s">
        <v>185</v>
      </c>
      <c r="E65" s="45">
        <v>2018</v>
      </c>
      <c r="F65" s="45">
        <v>2013</v>
      </c>
      <c r="G65" s="51">
        <v>4.1839</v>
      </c>
      <c r="H65" s="51">
        <v>4.1839</v>
      </c>
      <c r="I65" s="45">
        <f>H65-G65</f>
        <v>0</v>
      </c>
      <c r="J65" s="45"/>
    </row>
    <row r="66" spans="1:10" ht="19.5" customHeight="1">
      <c r="A66" s="93" t="s">
        <v>241</v>
      </c>
      <c r="B66" s="94"/>
      <c r="C66" s="94"/>
      <c r="D66" s="94"/>
      <c r="E66" s="94"/>
      <c r="F66" s="94"/>
      <c r="G66" s="94"/>
      <c r="H66" s="94"/>
      <c r="I66" s="94"/>
      <c r="J66" s="95"/>
    </row>
    <row r="67" spans="1:10" s="37" customFormat="1" ht="105">
      <c r="A67" s="36"/>
      <c r="B67" s="36" t="s">
        <v>161</v>
      </c>
      <c r="C67" s="36" t="s">
        <v>160</v>
      </c>
      <c r="D67" s="99" t="s">
        <v>186</v>
      </c>
      <c r="E67" s="102" t="s">
        <v>27</v>
      </c>
      <c r="F67" s="102" t="s">
        <v>130</v>
      </c>
      <c r="G67" s="51">
        <v>0.07</v>
      </c>
      <c r="H67" s="51">
        <v>0.07</v>
      </c>
      <c r="I67" s="102">
        <f>H67-G67</f>
        <v>0</v>
      </c>
      <c r="J67" s="102"/>
    </row>
    <row r="68" spans="1:10" s="37" customFormat="1" ht="75">
      <c r="A68" s="36"/>
      <c r="B68" s="36" t="s">
        <v>181</v>
      </c>
      <c r="C68" s="36" t="s">
        <v>182</v>
      </c>
      <c r="D68" s="101"/>
      <c r="E68" s="104"/>
      <c r="F68" s="104"/>
      <c r="G68" s="47"/>
      <c r="H68" s="47"/>
      <c r="I68" s="104"/>
      <c r="J68" s="104"/>
    </row>
    <row r="69" spans="1:10" ht="19.5" customHeight="1">
      <c r="A69" s="75" t="s">
        <v>63</v>
      </c>
      <c r="B69" s="76"/>
      <c r="C69" s="76"/>
      <c r="D69" s="76"/>
      <c r="E69" s="76"/>
      <c r="F69" s="76"/>
      <c r="G69" s="76"/>
      <c r="H69" s="76"/>
      <c r="I69" s="76"/>
      <c r="J69" s="77"/>
    </row>
    <row r="70" spans="1:10" ht="45.75" customHeight="1">
      <c r="A70" s="110" t="s">
        <v>291</v>
      </c>
      <c r="B70" s="111"/>
      <c r="C70" s="111"/>
      <c r="D70" s="111"/>
      <c r="E70" s="111"/>
      <c r="F70" s="111"/>
      <c r="G70" s="111"/>
      <c r="H70" s="111"/>
      <c r="I70" s="111"/>
      <c r="J70" s="112"/>
    </row>
    <row r="71" spans="1:10" s="26" customFormat="1" ht="106.5" customHeight="1">
      <c r="A71" s="25"/>
      <c r="B71" s="25" t="s">
        <v>168</v>
      </c>
      <c r="C71" s="25" t="s">
        <v>126</v>
      </c>
      <c r="D71" s="114" t="s">
        <v>260</v>
      </c>
      <c r="E71" s="88" t="s">
        <v>187</v>
      </c>
      <c r="F71" s="88" t="s">
        <v>130</v>
      </c>
      <c r="G71" s="102">
        <v>30.042</v>
      </c>
      <c r="H71" s="102">
        <v>30.042</v>
      </c>
      <c r="I71" s="88">
        <f>H71-G71</f>
        <v>0</v>
      </c>
      <c r="J71" s="88"/>
    </row>
    <row r="72" spans="1:10" s="26" customFormat="1" ht="124.5" customHeight="1">
      <c r="A72" s="25"/>
      <c r="B72" s="25" t="s">
        <v>128</v>
      </c>
      <c r="C72" s="25" t="s">
        <v>127</v>
      </c>
      <c r="D72" s="115"/>
      <c r="E72" s="89"/>
      <c r="F72" s="89"/>
      <c r="G72" s="104"/>
      <c r="H72" s="104"/>
      <c r="I72" s="89"/>
      <c r="J72" s="89"/>
    </row>
    <row r="73" spans="1:10" ht="31.5" customHeight="1">
      <c r="A73" s="110" t="s">
        <v>242</v>
      </c>
      <c r="B73" s="111"/>
      <c r="C73" s="111"/>
      <c r="D73" s="111"/>
      <c r="E73" s="111"/>
      <c r="F73" s="111"/>
      <c r="G73" s="111"/>
      <c r="H73" s="111"/>
      <c r="I73" s="111"/>
      <c r="J73" s="112"/>
    </row>
    <row r="74" spans="1:10" s="26" customFormat="1" ht="70.5" customHeight="1">
      <c r="A74" s="25"/>
      <c r="B74" s="25" t="s">
        <v>235</v>
      </c>
      <c r="C74" s="25" t="s">
        <v>236</v>
      </c>
      <c r="D74" s="25" t="s">
        <v>258</v>
      </c>
      <c r="E74" s="53" t="s">
        <v>189</v>
      </c>
      <c r="F74" s="53" t="s">
        <v>130</v>
      </c>
      <c r="G74" s="53" t="s">
        <v>85</v>
      </c>
      <c r="H74" s="53" t="s">
        <v>85</v>
      </c>
      <c r="I74" s="53" t="s">
        <v>85</v>
      </c>
      <c r="J74" s="53" t="s">
        <v>223</v>
      </c>
    </row>
    <row r="75" spans="1:10" ht="19.5" customHeight="1">
      <c r="A75" s="93" t="s">
        <v>243</v>
      </c>
      <c r="B75" s="94"/>
      <c r="C75" s="94"/>
      <c r="D75" s="94"/>
      <c r="E75" s="94"/>
      <c r="F75" s="94"/>
      <c r="G75" s="94"/>
      <c r="H75" s="94"/>
      <c r="I75" s="94"/>
      <c r="J75" s="95"/>
    </row>
    <row r="76" spans="1:10" s="26" customFormat="1" ht="106.5" customHeight="1">
      <c r="A76" s="25"/>
      <c r="B76" s="25" t="s">
        <v>168</v>
      </c>
      <c r="C76" s="25" t="s">
        <v>126</v>
      </c>
      <c r="D76" s="114" t="s">
        <v>261</v>
      </c>
      <c r="E76" s="88" t="s">
        <v>187</v>
      </c>
      <c r="F76" s="88" t="s">
        <v>130</v>
      </c>
      <c r="G76" s="138">
        <f>0.34+3.381</f>
        <v>3.7209999999999996</v>
      </c>
      <c r="H76" s="138">
        <f>0.34+3.381</f>
        <v>3.7209999999999996</v>
      </c>
      <c r="I76" s="102">
        <f>H76-G76</f>
        <v>0</v>
      </c>
      <c r="J76" s="88"/>
    </row>
    <row r="77" spans="1:10" s="26" customFormat="1" ht="123.75" customHeight="1">
      <c r="A77" s="25"/>
      <c r="B77" s="25" t="s">
        <v>128</v>
      </c>
      <c r="C77" s="25" t="s">
        <v>127</v>
      </c>
      <c r="D77" s="137"/>
      <c r="E77" s="113"/>
      <c r="F77" s="113"/>
      <c r="G77" s="139"/>
      <c r="H77" s="139"/>
      <c r="I77" s="103"/>
      <c r="J77" s="113"/>
    </row>
    <row r="78" spans="1:10" s="26" customFormat="1" ht="125.25" customHeight="1">
      <c r="A78" s="25"/>
      <c r="B78" s="25" t="s">
        <v>293</v>
      </c>
      <c r="C78" s="25" t="s">
        <v>294</v>
      </c>
      <c r="D78" s="115"/>
      <c r="E78" s="89"/>
      <c r="F78" s="89"/>
      <c r="G78" s="140"/>
      <c r="H78" s="140"/>
      <c r="I78" s="104"/>
      <c r="J78" s="89"/>
    </row>
    <row r="79" spans="1:10" ht="28.5" customHeight="1">
      <c r="A79" s="110" t="s">
        <v>244</v>
      </c>
      <c r="B79" s="111"/>
      <c r="C79" s="111"/>
      <c r="D79" s="111"/>
      <c r="E79" s="111"/>
      <c r="F79" s="111"/>
      <c r="G79" s="111"/>
      <c r="H79" s="111"/>
      <c r="I79" s="111"/>
      <c r="J79" s="112"/>
    </row>
    <row r="80" spans="1:10" s="26" customFormat="1" ht="147.75" customHeight="1">
      <c r="A80" s="25"/>
      <c r="B80" s="25" t="s">
        <v>190</v>
      </c>
      <c r="C80" s="25" t="s">
        <v>191</v>
      </c>
      <c r="D80" s="25" t="s">
        <v>192</v>
      </c>
      <c r="E80" s="53" t="s">
        <v>193</v>
      </c>
      <c r="F80" s="53" t="s">
        <v>130</v>
      </c>
      <c r="G80" s="53" t="s">
        <v>85</v>
      </c>
      <c r="H80" s="53" t="s">
        <v>85</v>
      </c>
      <c r="I80" s="53" t="s">
        <v>85</v>
      </c>
      <c r="J80" s="53" t="s">
        <v>71</v>
      </c>
    </row>
    <row r="81" spans="1:10" ht="19.5" customHeight="1">
      <c r="A81" s="75" t="s">
        <v>121</v>
      </c>
      <c r="B81" s="76"/>
      <c r="C81" s="76"/>
      <c r="D81" s="76"/>
      <c r="E81" s="76"/>
      <c r="F81" s="76"/>
      <c r="G81" s="76"/>
      <c r="H81" s="76"/>
      <c r="I81" s="76"/>
      <c r="J81" s="77"/>
    </row>
    <row r="82" spans="1:10" ht="19.5" customHeight="1">
      <c r="A82" s="93" t="s">
        <v>245</v>
      </c>
      <c r="B82" s="94"/>
      <c r="C82" s="94"/>
      <c r="D82" s="94"/>
      <c r="E82" s="94"/>
      <c r="F82" s="94"/>
      <c r="G82" s="94"/>
      <c r="H82" s="94"/>
      <c r="I82" s="94"/>
      <c r="J82" s="95"/>
    </row>
    <row r="83" spans="1:10" s="26" customFormat="1" ht="98.25" customHeight="1">
      <c r="A83" s="25"/>
      <c r="B83" s="25" t="s">
        <v>123</v>
      </c>
      <c r="C83" s="25" t="s">
        <v>194</v>
      </c>
      <c r="D83" s="114" t="s">
        <v>197</v>
      </c>
      <c r="E83" s="88" t="s">
        <v>200</v>
      </c>
      <c r="F83" s="88" t="s">
        <v>130</v>
      </c>
      <c r="G83" s="88" t="s">
        <v>85</v>
      </c>
      <c r="H83" s="88" t="s">
        <v>85</v>
      </c>
      <c r="I83" s="88" t="s">
        <v>85</v>
      </c>
      <c r="J83" s="88"/>
    </row>
    <row r="84" spans="1:10" s="26" customFormat="1" ht="154.5" customHeight="1">
      <c r="A84" s="25"/>
      <c r="B84" s="25" t="s">
        <v>195</v>
      </c>
      <c r="C84" s="25" t="s">
        <v>196</v>
      </c>
      <c r="D84" s="115"/>
      <c r="E84" s="89"/>
      <c r="F84" s="89"/>
      <c r="G84" s="89"/>
      <c r="H84" s="89"/>
      <c r="I84" s="89"/>
      <c r="J84" s="89"/>
    </row>
    <row r="85" spans="1:10" ht="19.5" customHeight="1">
      <c r="A85" s="93" t="s">
        <v>246</v>
      </c>
      <c r="B85" s="94"/>
      <c r="C85" s="94"/>
      <c r="D85" s="94"/>
      <c r="E85" s="94"/>
      <c r="F85" s="94"/>
      <c r="G85" s="94"/>
      <c r="H85" s="94"/>
      <c r="I85" s="94"/>
      <c r="J85" s="95"/>
    </row>
    <row r="86" spans="1:10" s="26" customFormat="1" ht="105.75" customHeight="1">
      <c r="A86" s="25"/>
      <c r="B86" s="25" t="s">
        <v>123</v>
      </c>
      <c r="C86" s="25" t="s">
        <v>194</v>
      </c>
      <c r="D86" s="135" t="s">
        <v>201</v>
      </c>
      <c r="E86" s="135" t="s">
        <v>27</v>
      </c>
      <c r="F86" s="135" t="s">
        <v>130</v>
      </c>
      <c r="G86" s="135">
        <v>4.735</v>
      </c>
      <c r="H86" s="135">
        <v>4.735</v>
      </c>
      <c r="I86" s="135">
        <v>0</v>
      </c>
      <c r="J86" s="135" t="s">
        <v>80</v>
      </c>
    </row>
    <row r="87" spans="1:10" s="26" customFormat="1" ht="77.25" customHeight="1">
      <c r="A87" s="33"/>
      <c r="B87" s="25" t="s">
        <v>198</v>
      </c>
      <c r="C87" s="25" t="s">
        <v>199</v>
      </c>
      <c r="D87" s="136"/>
      <c r="E87" s="136"/>
      <c r="F87" s="136"/>
      <c r="G87" s="136"/>
      <c r="H87" s="136"/>
      <c r="I87" s="136"/>
      <c r="J87" s="136"/>
    </row>
    <row r="88" spans="1:10" ht="19.5" customHeight="1">
      <c r="A88" s="93" t="s">
        <v>247</v>
      </c>
      <c r="B88" s="94"/>
      <c r="C88" s="94"/>
      <c r="D88" s="94"/>
      <c r="E88" s="94"/>
      <c r="F88" s="94"/>
      <c r="G88" s="94"/>
      <c r="H88" s="94"/>
      <c r="I88" s="94"/>
      <c r="J88" s="95"/>
    </row>
    <row r="89" spans="1:10" s="26" customFormat="1" ht="97.5" customHeight="1">
      <c r="A89" s="25"/>
      <c r="B89" s="25" t="s">
        <v>123</v>
      </c>
      <c r="C89" s="25" t="s">
        <v>194</v>
      </c>
      <c r="D89" s="135" t="s">
        <v>202</v>
      </c>
      <c r="E89" s="135" t="s">
        <v>27</v>
      </c>
      <c r="F89" s="135" t="s">
        <v>130</v>
      </c>
      <c r="G89" s="135">
        <v>4.735</v>
      </c>
      <c r="H89" s="135">
        <v>4.735</v>
      </c>
      <c r="I89" s="135">
        <v>0</v>
      </c>
      <c r="J89" s="88" t="s">
        <v>87</v>
      </c>
    </row>
    <row r="90" spans="1:10" s="26" customFormat="1" ht="77.25" customHeight="1">
      <c r="A90" s="33"/>
      <c r="B90" s="25" t="s">
        <v>198</v>
      </c>
      <c r="C90" s="25" t="s">
        <v>199</v>
      </c>
      <c r="D90" s="136"/>
      <c r="E90" s="136"/>
      <c r="F90" s="136"/>
      <c r="G90" s="136"/>
      <c r="H90" s="136"/>
      <c r="I90" s="136"/>
      <c r="J90" s="89"/>
    </row>
    <row r="91" spans="1:10" ht="33.75" customHeight="1">
      <c r="A91" s="110" t="s">
        <v>248</v>
      </c>
      <c r="B91" s="111"/>
      <c r="C91" s="111"/>
      <c r="D91" s="111"/>
      <c r="E91" s="111"/>
      <c r="F91" s="111"/>
      <c r="G91" s="111"/>
      <c r="H91" s="111"/>
      <c r="I91" s="111"/>
      <c r="J91" s="112"/>
    </row>
    <row r="92" spans="1:10" s="26" customFormat="1" ht="87.75" customHeight="1">
      <c r="A92" s="25"/>
      <c r="B92" s="25" t="s">
        <v>198</v>
      </c>
      <c r="C92" s="25" t="s">
        <v>199</v>
      </c>
      <c r="D92" s="114" t="s">
        <v>205</v>
      </c>
      <c r="E92" s="132" t="s">
        <v>193</v>
      </c>
      <c r="F92" s="132" t="s">
        <v>130</v>
      </c>
      <c r="G92" s="133">
        <v>1.173</v>
      </c>
      <c r="H92" s="133">
        <v>1.173</v>
      </c>
      <c r="I92" s="88">
        <v>0</v>
      </c>
      <c r="J92" s="88"/>
    </row>
    <row r="93" spans="1:10" s="26" customFormat="1" ht="87.75" customHeight="1">
      <c r="A93" s="33"/>
      <c r="B93" s="25" t="s">
        <v>203</v>
      </c>
      <c r="C93" s="25" t="s">
        <v>204</v>
      </c>
      <c r="D93" s="115"/>
      <c r="E93" s="132"/>
      <c r="F93" s="132"/>
      <c r="G93" s="134"/>
      <c r="H93" s="134"/>
      <c r="I93" s="89"/>
      <c r="J93" s="89"/>
    </row>
    <row r="94" spans="1:10" ht="19.5" customHeight="1">
      <c r="A94" s="75" t="s">
        <v>122</v>
      </c>
      <c r="B94" s="76"/>
      <c r="C94" s="76"/>
      <c r="D94" s="76"/>
      <c r="E94" s="76"/>
      <c r="F94" s="76"/>
      <c r="G94" s="76"/>
      <c r="H94" s="76"/>
      <c r="I94" s="76"/>
      <c r="J94" s="77"/>
    </row>
    <row r="95" spans="1:10" ht="19.5" customHeight="1">
      <c r="A95" s="93" t="s">
        <v>249</v>
      </c>
      <c r="B95" s="94"/>
      <c r="C95" s="94"/>
      <c r="D95" s="94"/>
      <c r="E95" s="94"/>
      <c r="F95" s="94"/>
      <c r="G95" s="94"/>
      <c r="H95" s="94"/>
      <c r="I95" s="94"/>
      <c r="J95" s="95"/>
    </row>
    <row r="96" spans="1:10" s="26" customFormat="1" ht="104.25" customHeight="1">
      <c r="A96" s="25"/>
      <c r="B96" s="25" t="s">
        <v>206</v>
      </c>
      <c r="C96" s="25" t="s">
        <v>207</v>
      </c>
      <c r="D96" s="25" t="s">
        <v>208</v>
      </c>
      <c r="E96" s="53" t="s">
        <v>27</v>
      </c>
      <c r="F96" s="53" t="s">
        <v>130</v>
      </c>
      <c r="G96" s="53" t="s">
        <v>85</v>
      </c>
      <c r="H96" s="53" t="s">
        <v>85</v>
      </c>
      <c r="I96" s="53" t="s">
        <v>85</v>
      </c>
      <c r="J96" s="53"/>
    </row>
    <row r="97" spans="1:10" ht="32.25" customHeight="1">
      <c r="A97" s="110" t="s">
        <v>250</v>
      </c>
      <c r="B97" s="111"/>
      <c r="C97" s="111"/>
      <c r="D97" s="111"/>
      <c r="E97" s="111"/>
      <c r="F97" s="111"/>
      <c r="G97" s="111"/>
      <c r="H97" s="111"/>
      <c r="I97" s="111"/>
      <c r="J97" s="112"/>
    </row>
    <row r="98" spans="1:10" s="26" customFormat="1" ht="108.75" customHeight="1">
      <c r="A98" s="25"/>
      <c r="B98" s="25" t="s">
        <v>206</v>
      </c>
      <c r="C98" s="25" t="s">
        <v>207</v>
      </c>
      <c r="D98" s="25" t="s">
        <v>251</v>
      </c>
      <c r="E98" s="53" t="s">
        <v>189</v>
      </c>
      <c r="F98" s="53" t="s">
        <v>130</v>
      </c>
      <c r="G98" s="53">
        <f>4.704+1.108</f>
        <v>5.811999999999999</v>
      </c>
      <c r="H98" s="42">
        <f>0.68+0.059</f>
        <v>0.7390000000000001</v>
      </c>
      <c r="I98" s="42">
        <f>H98-G98</f>
        <v>-5.0729999999999995</v>
      </c>
      <c r="J98" s="53" t="s">
        <v>209</v>
      </c>
    </row>
    <row r="99" spans="1:10" ht="19.5" customHeight="1">
      <c r="A99" s="93" t="s">
        <v>268</v>
      </c>
      <c r="B99" s="94"/>
      <c r="C99" s="94"/>
      <c r="D99" s="94"/>
      <c r="E99" s="94"/>
      <c r="F99" s="94"/>
      <c r="G99" s="94"/>
      <c r="H99" s="94"/>
      <c r="I99" s="94"/>
      <c r="J99" s="95"/>
    </row>
    <row r="100" spans="1:10" s="26" customFormat="1" ht="109.5" customHeight="1">
      <c r="A100" s="25"/>
      <c r="B100" s="25" t="s">
        <v>206</v>
      </c>
      <c r="C100" s="25" t="s">
        <v>207</v>
      </c>
      <c r="D100" s="25"/>
      <c r="E100" s="53" t="s">
        <v>27</v>
      </c>
      <c r="F100" s="53" t="s">
        <v>130</v>
      </c>
      <c r="G100" s="53" t="s">
        <v>85</v>
      </c>
      <c r="H100" s="53" t="s">
        <v>85</v>
      </c>
      <c r="I100" s="53" t="s">
        <v>85</v>
      </c>
      <c r="J100" s="53"/>
    </row>
    <row r="101" spans="1:10" ht="19.5" customHeight="1">
      <c r="A101" s="93" t="s">
        <v>252</v>
      </c>
      <c r="B101" s="94"/>
      <c r="C101" s="94"/>
      <c r="D101" s="94"/>
      <c r="E101" s="94"/>
      <c r="F101" s="94"/>
      <c r="G101" s="94"/>
      <c r="H101" s="94"/>
      <c r="I101" s="94"/>
      <c r="J101" s="95"/>
    </row>
    <row r="102" spans="1:10" s="26" customFormat="1" ht="104.25" customHeight="1">
      <c r="A102" s="25"/>
      <c r="B102" s="25" t="s">
        <v>123</v>
      </c>
      <c r="C102" s="25" t="s">
        <v>194</v>
      </c>
      <c r="D102" s="25"/>
      <c r="E102" s="53" t="s">
        <v>27</v>
      </c>
      <c r="F102" s="53" t="s">
        <v>130</v>
      </c>
      <c r="G102" s="53" t="s">
        <v>85</v>
      </c>
      <c r="H102" s="53" t="s">
        <v>85</v>
      </c>
      <c r="I102" s="53" t="s">
        <v>85</v>
      </c>
      <c r="J102" s="53"/>
    </row>
    <row r="103" spans="1:10" ht="19.5" customHeight="1">
      <c r="A103" s="93" t="s">
        <v>253</v>
      </c>
      <c r="B103" s="94"/>
      <c r="C103" s="94"/>
      <c r="D103" s="94"/>
      <c r="E103" s="94"/>
      <c r="F103" s="94"/>
      <c r="G103" s="94"/>
      <c r="H103" s="94"/>
      <c r="I103" s="94"/>
      <c r="J103" s="95"/>
    </row>
    <row r="104" spans="1:10" s="26" customFormat="1" ht="184.5" customHeight="1">
      <c r="A104" s="25"/>
      <c r="B104" s="25" t="s">
        <v>206</v>
      </c>
      <c r="C104" s="25" t="s">
        <v>207</v>
      </c>
      <c r="D104" s="25" t="s">
        <v>211</v>
      </c>
      <c r="E104" s="53" t="s">
        <v>210</v>
      </c>
      <c r="F104" s="53" t="s">
        <v>130</v>
      </c>
      <c r="G104" s="53" t="s">
        <v>85</v>
      </c>
      <c r="H104" s="67" t="s">
        <v>85</v>
      </c>
      <c r="I104" s="53" t="s">
        <v>85</v>
      </c>
      <c r="J104" s="53"/>
    </row>
  </sheetData>
  <sheetProtection/>
  <mergeCells count="158">
    <mergeCell ref="A1:J1"/>
    <mergeCell ref="A3:A4"/>
    <mergeCell ref="B3:B4"/>
    <mergeCell ref="C3:C4"/>
    <mergeCell ref="D3:D4"/>
    <mergeCell ref="E3:E4"/>
    <mergeCell ref="F3:F4"/>
    <mergeCell ref="G3:I3"/>
    <mergeCell ref="J3:J4"/>
    <mergeCell ref="A13:J13"/>
    <mergeCell ref="D14:D15"/>
    <mergeCell ref="E14:E18"/>
    <mergeCell ref="F14:F18"/>
    <mergeCell ref="G14:G18"/>
    <mergeCell ref="H14:H18"/>
    <mergeCell ref="I14:I18"/>
    <mergeCell ref="J14:J18"/>
    <mergeCell ref="A5:J5"/>
    <mergeCell ref="A6:J6"/>
    <mergeCell ref="A8:J8"/>
    <mergeCell ref="A9:J9"/>
    <mergeCell ref="D10:D12"/>
    <mergeCell ref="E10:E12"/>
    <mergeCell ref="F10:F12"/>
    <mergeCell ref="G10:G12"/>
    <mergeCell ref="H10:H12"/>
    <mergeCell ref="J10:J12"/>
    <mergeCell ref="A28:J28"/>
    <mergeCell ref="D29:D32"/>
    <mergeCell ref="E29:E32"/>
    <mergeCell ref="F29:F32"/>
    <mergeCell ref="G29:G32"/>
    <mergeCell ref="H29:H32"/>
    <mergeCell ref="I29:I32"/>
    <mergeCell ref="J29:J32"/>
    <mergeCell ref="A19:J19"/>
    <mergeCell ref="A21:J21"/>
    <mergeCell ref="D22:D23"/>
    <mergeCell ref="E22:E27"/>
    <mergeCell ref="F22:F27"/>
    <mergeCell ref="G22:G27"/>
    <mergeCell ref="H22:H27"/>
    <mergeCell ref="I22:I27"/>
    <mergeCell ref="J22:J27"/>
    <mergeCell ref="A38:J38"/>
    <mergeCell ref="D39:D42"/>
    <mergeCell ref="E39:E42"/>
    <mergeCell ref="F39:F42"/>
    <mergeCell ref="G39:G42"/>
    <mergeCell ref="H39:H42"/>
    <mergeCell ref="I39:I42"/>
    <mergeCell ref="J39:J42"/>
    <mergeCell ref="A33:J33"/>
    <mergeCell ref="D34:D37"/>
    <mergeCell ref="E34:E37"/>
    <mergeCell ref="F34:F37"/>
    <mergeCell ref="G34:G37"/>
    <mergeCell ref="H34:H37"/>
    <mergeCell ref="I34:I37"/>
    <mergeCell ref="J34:J37"/>
    <mergeCell ref="A43:J43"/>
    <mergeCell ref="A45:J45"/>
    <mergeCell ref="A47:J47"/>
    <mergeCell ref="A49:J49"/>
    <mergeCell ref="A51:J51"/>
    <mergeCell ref="D52:D53"/>
    <mergeCell ref="E52:E53"/>
    <mergeCell ref="F52:F53"/>
    <mergeCell ref="G52:G53"/>
    <mergeCell ref="H52:H53"/>
    <mergeCell ref="J56:J60"/>
    <mergeCell ref="A58:F58"/>
    <mergeCell ref="D59:D60"/>
    <mergeCell ref="E59:E60"/>
    <mergeCell ref="F59:F60"/>
    <mergeCell ref="A61:J61"/>
    <mergeCell ref="I52:I53"/>
    <mergeCell ref="J52:J53"/>
    <mergeCell ref="A54:J54"/>
    <mergeCell ref="A55:J55"/>
    <mergeCell ref="D56:D57"/>
    <mergeCell ref="E56:E57"/>
    <mergeCell ref="F56:F57"/>
    <mergeCell ref="G56:G60"/>
    <mergeCell ref="H56:H60"/>
    <mergeCell ref="I56:I60"/>
    <mergeCell ref="J62:J63"/>
    <mergeCell ref="A64:J64"/>
    <mergeCell ref="A66:J66"/>
    <mergeCell ref="D67:D68"/>
    <mergeCell ref="E67:E68"/>
    <mergeCell ref="F67:F68"/>
    <mergeCell ref="I67:I68"/>
    <mergeCell ref="J67:J68"/>
    <mergeCell ref="D62:D63"/>
    <mergeCell ref="E62:E63"/>
    <mergeCell ref="F62:F63"/>
    <mergeCell ref="G62:G63"/>
    <mergeCell ref="H62:H63"/>
    <mergeCell ref="I62:I63"/>
    <mergeCell ref="A69:J69"/>
    <mergeCell ref="A70:J70"/>
    <mergeCell ref="D71:D72"/>
    <mergeCell ref="E71:E72"/>
    <mergeCell ref="F71:F72"/>
    <mergeCell ref="G71:G72"/>
    <mergeCell ref="H71:H72"/>
    <mergeCell ref="I71:I72"/>
    <mergeCell ref="J71:J72"/>
    <mergeCell ref="A73:J73"/>
    <mergeCell ref="A75:J75"/>
    <mergeCell ref="D76:D78"/>
    <mergeCell ref="E76:E78"/>
    <mergeCell ref="F76:F78"/>
    <mergeCell ref="G76:G78"/>
    <mergeCell ref="H76:H78"/>
    <mergeCell ref="I76:I78"/>
    <mergeCell ref="J76:J78"/>
    <mergeCell ref="A79:J79"/>
    <mergeCell ref="A81:J81"/>
    <mergeCell ref="A82:J82"/>
    <mergeCell ref="D83:D84"/>
    <mergeCell ref="E83:E84"/>
    <mergeCell ref="F83:F84"/>
    <mergeCell ref="G83:G84"/>
    <mergeCell ref="H83:H84"/>
    <mergeCell ref="I83:I84"/>
    <mergeCell ref="J83:J84"/>
    <mergeCell ref="A88:J88"/>
    <mergeCell ref="D89:D90"/>
    <mergeCell ref="E89:E90"/>
    <mergeCell ref="F89:F90"/>
    <mergeCell ref="G89:G90"/>
    <mergeCell ref="H89:H90"/>
    <mergeCell ref="I89:I90"/>
    <mergeCell ref="J89:J90"/>
    <mergeCell ref="A85:J85"/>
    <mergeCell ref="D86:D87"/>
    <mergeCell ref="E86:E87"/>
    <mergeCell ref="F86:F87"/>
    <mergeCell ref="G86:G87"/>
    <mergeCell ref="H86:H87"/>
    <mergeCell ref="I86:I87"/>
    <mergeCell ref="J86:J87"/>
    <mergeCell ref="A94:J94"/>
    <mergeCell ref="A95:J95"/>
    <mergeCell ref="A97:J97"/>
    <mergeCell ref="A99:J99"/>
    <mergeCell ref="A101:J101"/>
    <mergeCell ref="A103:J103"/>
    <mergeCell ref="A91:J91"/>
    <mergeCell ref="D92:D93"/>
    <mergeCell ref="E92:E93"/>
    <mergeCell ref="F92:F93"/>
    <mergeCell ref="G92:G93"/>
    <mergeCell ref="H92:H93"/>
    <mergeCell ref="I92:I93"/>
    <mergeCell ref="J92:J93"/>
  </mergeCells>
  <printOptions/>
  <pageMargins left="0.2362204724409449" right="0.1968503937007874" top="0.49" bottom="0.31496062992125984" header="0.47" footer="0.31496062992125984"/>
  <pageSetup fitToHeight="0" fitToWidth="1" orientation="landscape" paperSize="9" scale="80" r:id="rId1"/>
  <rowBreaks count="3" manualBreakCount="3">
    <brk id="48" max="255" man="1"/>
    <brk id="63" max="255" man="1"/>
    <brk id="9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2014-04-15T07:45:03Z</dcterms:modified>
  <cp:category/>
  <cp:version/>
  <cp:contentType/>
  <cp:contentStatus/>
</cp:coreProperties>
</file>